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625" yWindow="45" windowWidth="12030" windowHeight="10050"/>
  </bookViews>
  <sheets>
    <sheet name="ﾄﾝﾈﾙ" sheetId="1" r:id="rId1"/>
  </sheets>
  <definedNames>
    <definedName name="_xlnm._FilterDatabase" localSheetId="0" hidden="1">ﾄﾝﾈﾙ!$A$4:$J$4</definedName>
    <definedName name="_xlnm.Print_Area" localSheetId="0">ﾄﾝﾈﾙ!$A$1:$J$123</definedName>
    <definedName name="_xlnm.Print_Titles" localSheetId="0">ﾄﾝﾈﾙ!$3:$4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2" i="1" l="1"/>
  <c r="M27" i="1" l="1"/>
  <c r="M26" i="1" l="1"/>
  <c r="M25" i="1"/>
  <c r="M21" i="1"/>
  <c r="M22" i="1"/>
  <c r="M20" i="1"/>
  <c r="M11" i="1"/>
  <c r="M12" i="1"/>
  <c r="M10" i="1"/>
  <c r="M5" i="1"/>
  <c r="M6" i="1" l="1"/>
  <c r="M7" i="1"/>
</calcChain>
</file>

<file path=xl/sharedStrings.xml><?xml version="1.0" encoding="utf-8"?>
<sst xmlns="http://schemas.openxmlformats.org/spreadsheetml/2006/main" count="859" uniqueCount="279">
  <si>
    <t>Ⅱ</t>
  </si>
  <si>
    <t>Ⅲ</t>
  </si>
  <si>
    <t>判定区分</t>
    <rPh sb="0" eb="2">
      <t>ハンテイ</t>
    </rPh>
    <rPh sb="2" eb="4">
      <t>クブン</t>
    </rPh>
    <phoneticPr fontId="6"/>
  </si>
  <si>
    <t>市区町村名</t>
    <phoneticPr fontId="6"/>
  </si>
  <si>
    <t>都道府県名</t>
    <phoneticPr fontId="6"/>
  </si>
  <si>
    <t>管理者名</t>
    <phoneticPr fontId="6"/>
  </si>
  <si>
    <t>点検記録</t>
    <rPh sb="2" eb="4">
      <t>キロク</t>
    </rPh>
    <phoneticPr fontId="6"/>
  </si>
  <si>
    <t>行政区域</t>
    <rPh sb="0" eb="2">
      <t>ギョウセイ</t>
    </rPh>
    <rPh sb="2" eb="4">
      <t>クイキ</t>
    </rPh>
    <phoneticPr fontId="6"/>
  </si>
  <si>
    <t>管理者</t>
    <phoneticPr fontId="6"/>
  </si>
  <si>
    <t>延長
（m）</t>
    <rPh sb="0" eb="2">
      <t>エンチョウ</t>
    </rPh>
    <phoneticPr fontId="6"/>
  </si>
  <si>
    <t>完成
年次
（西暦）</t>
    <rPh sb="0" eb="2">
      <t>カンセイ</t>
    </rPh>
    <phoneticPr fontId="6"/>
  </si>
  <si>
    <t>路線名</t>
    <rPh sb="0" eb="2">
      <t>ロセン</t>
    </rPh>
    <rPh sb="2" eb="3">
      <t>メイ</t>
    </rPh>
    <phoneticPr fontId="6"/>
  </si>
  <si>
    <t>トンネル名(フリガナ）</t>
    <phoneticPr fontId="6"/>
  </si>
  <si>
    <t>Ⅰ</t>
  </si>
  <si>
    <t>広島県</t>
  </si>
  <si>
    <t>Ⅲ</t>
    <phoneticPr fontId="1"/>
  </si>
  <si>
    <t>Ⅱ</t>
    <phoneticPr fontId="1"/>
  </si>
  <si>
    <t>Ⅰ</t>
    <phoneticPr fontId="1"/>
  </si>
  <si>
    <t>直轄</t>
    <rPh sb="0" eb="2">
      <t>チョッカツ</t>
    </rPh>
    <phoneticPr fontId="1"/>
  </si>
  <si>
    <t>平成２７年度　トンネル　点検結果（広島県）</t>
    <rPh sb="0" eb="2">
      <t>ヘイセイ</t>
    </rPh>
    <rPh sb="4" eb="6">
      <t>ネンド</t>
    </rPh>
    <rPh sb="12" eb="14">
      <t>テンケン</t>
    </rPh>
    <rPh sb="14" eb="16">
      <t>ケッカ</t>
    </rPh>
    <rPh sb="17" eb="19">
      <t>ヒロシマ</t>
    </rPh>
    <rPh sb="19" eb="20">
      <t>ケン</t>
    </rPh>
    <phoneticPr fontId="6"/>
  </si>
  <si>
    <t>防士トンネル（上り）</t>
  </si>
  <si>
    <t>ｶﾑﾗﾄﾝﾈﾙ(ｸﾀﾞﾘ)</t>
  </si>
  <si>
    <t>ﾋﾗﾄﾝﾈﾙ</t>
  </si>
  <si>
    <t>ﾏﾂﾓﾄﾄﾝﾈﾙ(ｸﾀﾞﾘ)</t>
  </si>
  <si>
    <t>ﾀｶﾆｼﾄﾝﾈﾙ(ｸﾀﾞﾘ)</t>
  </si>
  <si>
    <t>ﾀｶｽﾄﾝﾈﾙ(ｸﾀﾞﾘ)</t>
  </si>
  <si>
    <t>ﾎﾞｳｼｽﾞｲﾄﾞｳ(ﾉﾎﾞﾘ)</t>
  </si>
  <si>
    <t>ﾎﾞｳﾁﾄﾝﾈﾙ(ｸﾀﾞﾘ)</t>
  </si>
  <si>
    <t>福山市</t>
  </si>
  <si>
    <t>尾道市</t>
  </si>
  <si>
    <t>ｷﾉｼｮｳﾄﾝﾈﾙ</t>
  </si>
  <si>
    <t>三次市</t>
  </si>
  <si>
    <t>庄原市</t>
  </si>
  <si>
    <t>ﾀﾏﾘﾄﾝﾈﾙ(ｸﾀﾞﾘ)</t>
  </si>
  <si>
    <t>ﾆｼｺﾃﾞﾗﾄﾝﾈﾙ</t>
  </si>
  <si>
    <t>ﾊﾁﾎﾝﾏﾂﾄﾝﾈﾙ</t>
  </si>
  <si>
    <t>ｽｽﾞｶﾞﾐﾈﾄﾝﾈﾙ(ﾉﾎﾞﾘ)</t>
  </si>
  <si>
    <t>ｽｽﾞｶﾞﾐﾈﾄﾝﾈﾙ(ｸﾀﾞﾘ)</t>
  </si>
  <si>
    <t>ﾖｼｳﾗﾄﾝﾈﾙ</t>
  </si>
  <si>
    <t>ｵｵﾊﾞﾔｼﾄﾝﾈﾙ</t>
  </si>
  <si>
    <t>ﾆｶﾀﾄﾝﾈﾙ</t>
  </si>
  <si>
    <t>ｶﾜｼﾞﾘﾄﾝﾈﾙ</t>
  </si>
  <si>
    <t>ｸﾛﾁﾄﾝﾈﾙ</t>
  </si>
  <si>
    <t>ﾖｺﾛﾄﾝﾈﾙ</t>
  </si>
  <si>
    <t>ｱｹﾞﾔﾏﾄﾝﾈﾙ</t>
  </si>
  <si>
    <t>ﾋﾛｲｼｳﾁﾄﾝﾈﾙ</t>
  </si>
  <si>
    <t>ｺﾞｳﾊﾞﾗﾄﾝﾈﾙ</t>
  </si>
  <si>
    <t>ｲﾜﾔﾏﾄﾝﾈﾙ</t>
  </si>
  <si>
    <t>広島県</t>
    <phoneticPr fontId="13"/>
  </si>
  <si>
    <t>東広島市</t>
  </si>
  <si>
    <t>広島市西区</t>
  </si>
  <si>
    <t>呉市</t>
  </si>
  <si>
    <t>広島市安佐北区</t>
  </si>
  <si>
    <t>竹原市</t>
  </si>
  <si>
    <t>広島市安佐南区</t>
  </si>
  <si>
    <t>牛頭山トンネル</t>
  </si>
  <si>
    <t>中国縦貫自動車道</t>
  </si>
  <si>
    <t>平トンネル</t>
  </si>
  <si>
    <t>船場トンネル</t>
  </si>
  <si>
    <t>澄合トンネル</t>
  </si>
  <si>
    <t>三谷トンネル</t>
  </si>
  <si>
    <t>加計東トンネル</t>
  </si>
  <si>
    <t>加計西トンネル</t>
  </si>
  <si>
    <t>赤坂トンネル</t>
  </si>
  <si>
    <t>神村トンネル</t>
  </si>
  <si>
    <t>日山地トンネル</t>
  </si>
  <si>
    <t>本郷トンネル</t>
  </si>
  <si>
    <t>本谷トンネル</t>
  </si>
  <si>
    <t>竹原トンネル</t>
  </si>
  <si>
    <t>入野トンネル</t>
  </si>
  <si>
    <t>武田山トンネル</t>
  </si>
  <si>
    <t>水晶トンネル</t>
  </si>
  <si>
    <t>石内トンネル</t>
  </si>
  <si>
    <t>五日市トンネル</t>
  </si>
  <si>
    <t>西条トンネル</t>
  </si>
  <si>
    <t>米満トンネル</t>
  </si>
  <si>
    <t>八本松トンネル</t>
  </si>
  <si>
    <t>横浜トンネル</t>
  </si>
  <si>
    <t>一般国道３１号（広島呉道路）</t>
  </si>
  <si>
    <t>小屋浦トンネル</t>
  </si>
  <si>
    <t>天応トンネル</t>
  </si>
  <si>
    <t>吉浦トンネル</t>
  </si>
  <si>
    <t>呉トンネル</t>
  </si>
  <si>
    <t>玖波第一トンネル</t>
  </si>
  <si>
    <t>一般国道２号（広島岩国道路）</t>
  </si>
  <si>
    <t>玖波第二トンネル</t>
  </si>
  <si>
    <t>山陽自動車道吹田山口線</t>
  </si>
  <si>
    <t>ｳｼｽﾞﾔﾏﾄﾝﾈﾙ</t>
    <phoneticPr fontId="1"/>
  </si>
  <si>
    <t>ﾋﾗﾄﾝﾈﾙ</t>
    <phoneticPr fontId="1"/>
  </si>
  <si>
    <t>ﾌﾅﾊﾞﾄﾝﾈﾙ</t>
    <phoneticPr fontId="1"/>
  </si>
  <si>
    <t>ｽﾐｱｲﾄﾝﾈﾙ</t>
    <phoneticPr fontId="1"/>
  </si>
  <si>
    <t>ﾐﾀﾆﾄﾝﾈﾙ</t>
    <phoneticPr fontId="1"/>
  </si>
  <si>
    <t>ｶｹﾋｶﾞｼﾄﾝﾈﾙ</t>
    <phoneticPr fontId="1"/>
  </si>
  <si>
    <t>ｶｹﾆｼﾄﾝﾈﾙ</t>
    <phoneticPr fontId="1"/>
  </si>
  <si>
    <t>ｱｶｻｶﾄﾝﾈﾙ</t>
    <phoneticPr fontId="1"/>
  </si>
  <si>
    <t>ｶﾑﾗﾄﾝﾈﾙ</t>
    <phoneticPr fontId="1"/>
  </si>
  <si>
    <t>ﾋﾔﾏｼﾞﾄﾝﾈﾙ</t>
    <phoneticPr fontId="1"/>
  </si>
  <si>
    <t>ﾎﾝｺﾞｳﾄﾝﾈﾙ</t>
    <phoneticPr fontId="1"/>
  </si>
  <si>
    <t>ﾎﾝﾀﾆﾄﾝﾈﾙ</t>
    <phoneticPr fontId="1"/>
  </si>
  <si>
    <t>ﾀｹﾊﾗﾄﾝﾈﾙ</t>
    <phoneticPr fontId="1"/>
  </si>
  <si>
    <t>ﾆﾕｳﾉﾄﾝﾈﾙ</t>
    <phoneticPr fontId="1"/>
  </si>
  <si>
    <t>ﾀｹﾀﾞﾔﾏﾄﾝﾈﾙ</t>
    <phoneticPr fontId="1"/>
  </si>
  <si>
    <t>ｽｲｼﾄﾝﾈﾙ</t>
    <phoneticPr fontId="1"/>
  </si>
  <si>
    <t>ｲｼｳﾁﾄﾝﾈﾙ</t>
    <phoneticPr fontId="1"/>
  </si>
  <si>
    <t>ｲﾂｶｲﾁﾄﾝﾈﾙ</t>
    <phoneticPr fontId="1"/>
  </si>
  <si>
    <t>ｻｲｼﾞﾖｳﾄﾝﾈﾙ</t>
    <phoneticPr fontId="1"/>
  </si>
  <si>
    <t>ﾖﾈﾐﾂﾄﾝﾈﾙ</t>
    <phoneticPr fontId="1"/>
  </si>
  <si>
    <t>ﾊﾁﾎﾝﾏﾂﾄﾝﾈﾙ</t>
    <phoneticPr fontId="1"/>
  </si>
  <si>
    <t>ﾖｺﾊﾏﾄﾝﾈﾙ</t>
    <phoneticPr fontId="1"/>
  </si>
  <si>
    <t>ｺﾔｳﾗﾄﾝﾈﾙ</t>
    <phoneticPr fontId="1"/>
  </si>
  <si>
    <t>ﾃﾝﾉｳﾄﾝﾈﾙ</t>
    <phoneticPr fontId="1"/>
  </si>
  <si>
    <t>ﾖｼｳﾗﾄﾝﾈﾙ</t>
    <phoneticPr fontId="1"/>
  </si>
  <si>
    <t>ｸﾚﾄﾝﾈﾙ</t>
    <phoneticPr fontId="1"/>
  </si>
  <si>
    <t>ｸﾊﾞﾀﾞｲ1ﾄﾝﾈﾙ</t>
    <phoneticPr fontId="1"/>
  </si>
  <si>
    <t>ｸﾊﾞﾀﾞｲ2ﾄﾝﾈﾙ</t>
    <phoneticPr fontId="1"/>
  </si>
  <si>
    <t>山県郡安芸太田町</t>
  </si>
  <si>
    <t>山県郡安芸太田町大字穴</t>
  </si>
  <si>
    <t>三原市</t>
  </si>
  <si>
    <t>広島市佐伯区</t>
  </si>
  <si>
    <t>安芸郡坂町</t>
  </si>
  <si>
    <t>大竹市</t>
  </si>
  <si>
    <t>切串隧道</t>
  </si>
  <si>
    <t>ｷﾘｸｼｽﾞｲﾄﾞｳ</t>
  </si>
  <si>
    <t>二つ小島隧道</t>
  </si>
  <si>
    <t>ﾌﾀﾂｺｼﾞﾏｽﾞｲﾄﾞｳ</t>
  </si>
  <si>
    <t>栗平隧道</t>
  </si>
  <si>
    <t>ｸﾘｶﾞﾋﾗｽﾞｲﾄﾞｳ</t>
  </si>
  <si>
    <t>高須隧道</t>
  </si>
  <si>
    <t>ﾀｶｽｽﾞｲﾄﾞｳ</t>
  </si>
  <si>
    <t>秋月トンネル</t>
  </si>
  <si>
    <t>ｱｷﾂﾞｷﾄﾝﾈﾙ</t>
  </si>
  <si>
    <t>上二河トンネル</t>
  </si>
  <si>
    <t>ｶﾐﾆｺｳﾄﾝﾈﾙ</t>
  </si>
  <si>
    <t>二河峡隧道</t>
  </si>
  <si>
    <t>ﾆｺｳｷｮｳｽﾞｲﾄﾞｳ</t>
  </si>
  <si>
    <t>焼山隧道</t>
  </si>
  <si>
    <t>ﾔｹﾔﾏｽﾞｲﾄﾞｳ</t>
  </si>
  <si>
    <t>二級峡トンネル</t>
  </si>
  <si>
    <t>ﾆｷｭｳｷｮｳﾄﾝﾈﾙ</t>
  </si>
  <si>
    <t>芳渕隧道</t>
  </si>
  <si>
    <t>ﾖｼﾌﾞﾁｽﾞｲﾄﾞｳ</t>
  </si>
  <si>
    <t>杉之浦隧道</t>
  </si>
  <si>
    <t>ｽｷﾞﾉｳﾗｽﾞｲﾄﾞｳ</t>
  </si>
  <si>
    <t>飯谷トンネル</t>
  </si>
  <si>
    <t>ｲｲﾀﾞﾆﾄﾝﾈﾙ</t>
  </si>
  <si>
    <t>弥栄１号トンネル</t>
  </si>
  <si>
    <t>ﾔｻｶ1ｺﾞｳﾄﾝﾈﾙ</t>
  </si>
  <si>
    <t>弥栄２号トンネル</t>
  </si>
  <si>
    <t>ﾔｻｶ2ｺﾞｳﾄﾝﾈﾙ</t>
  </si>
  <si>
    <t>弥栄３号トンネル</t>
  </si>
  <si>
    <t>ﾔｻｶ3ｺﾞｳﾄﾝﾈﾙ</t>
  </si>
  <si>
    <t>王泊隧道</t>
  </si>
  <si>
    <t>ｵｵﾄﾞﾏﾘｽﾞｲﾄﾞｳ</t>
  </si>
  <si>
    <t>滝山隧道</t>
  </si>
  <si>
    <t>ﾀｷﾔﾏｽﾞｲﾄﾞｳ</t>
  </si>
  <si>
    <t>下山隧道</t>
  </si>
  <si>
    <t>ｼﾓﾔﾏｽﾞｲﾄﾞｳ</t>
  </si>
  <si>
    <t>虫木トンネル</t>
  </si>
  <si>
    <t>ﾑｼｷﾄﾝﾈﾙ</t>
  </si>
  <si>
    <t>加計トンネル</t>
  </si>
  <si>
    <t>ｶｹﾄﾝﾈﾙ</t>
  </si>
  <si>
    <t>宮山トンネル</t>
  </si>
  <si>
    <t>ﾐﾔﾔﾏﾄﾝﾈﾙ</t>
  </si>
  <si>
    <t>観音トンネル</t>
  </si>
  <si>
    <t>ｶﾝﾉﾝﾄﾝﾈﾙ</t>
  </si>
  <si>
    <t>安野トンネル</t>
  </si>
  <si>
    <t>ﾔｽﾉﾄﾝﾈﾙ</t>
  </si>
  <si>
    <t>発坂トンネル</t>
  </si>
  <si>
    <t>ﾎｯｻｶﾄﾝﾈﾙ</t>
  </si>
  <si>
    <t>松崎トンネル</t>
  </si>
  <si>
    <t>ﾏﾂｻﾞｷﾄﾝﾈﾙ</t>
  </si>
  <si>
    <t>矢多田トンネル</t>
  </si>
  <si>
    <t>ﾔﾀﾀﾞﾄﾝﾈﾙ</t>
  </si>
  <si>
    <t>手入トンネル</t>
  </si>
  <si>
    <t>ﾃﾆｭｳﾄﾝﾈﾙ</t>
  </si>
  <si>
    <t>高岩トンネル</t>
  </si>
  <si>
    <t>ﾀｶｲﾜﾄﾝﾈﾙ</t>
  </si>
  <si>
    <t>田川瀬トンネル</t>
  </si>
  <si>
    <t>ﾀｶﾞﾜｾﾄﾝﾈﾙ</t>
  </si>
  <si>
    <t>木門田トンネル</t>
  </si>
  <si>
    <t>ｷﾓﾝﾃﾞﾝﾄﾝﾈﾙ</t>
  </si>
  <si>
    <t>開ノ木トンネル</t>
  </si>
  <si>
    <t>ｶｲﾉｷﾄﾝﾈﾙ</t>
  </si>
  <si>
    <t>開ノ木歩道トンネル</t>
  </si>
  <si>
    <t>ｶｲﾉｷﾎﾄﾞｳﾄﾝﾈﾙ</t>
  </si>
  <si>
    <t>畑トンネル</t>
  </si>
  <si>
    <t>ﾊﾀﾄﾝﾈﾙ</t>
  </si>
  <si>
    <t>諸原トンネル</t>
  </si>
  <si>
    <t>ﾓﾛﾊﾗﾄﾝﾈﾙ</t>
  </si>
  <si>
    <t>伊賀和志トンネル</t>
  </si>
  <si>
    <t>ｲｶﾞﾜｼﾄﾝﾈﾙ</t>
  </si>
  <si>
    <t>大津トンネル</t>
  </si>
  <si>
    <t>ｵｵﾂﾄﾝﾈﾙ</t>
  </si>
  <si>
    <t>門田トンネル</t>
  </si>
  <si>
    <t>ﾓﾝﾃﾞﾄﾝﾈﾙ</t>
  </si>
  <si>
    <t>西城トンネル</t>
  </si>
  <si>
    <t>ｻｲｼﾞｮｳﾄﾝﾈﾙ</t>
  </si>
  <si>
    <t>小鳥原トンネル</t>
  </si>
  <si>
    <t>ﾋﾄﾄﾊﾞﾗﾄﾝﾈﾙ</t>
  </si>
  <si>
    <t>皿谷トンネル</t>
  </si>
  <si>
    <t>ｻﾗﾀﾆﾄﾝﾈﾙ</t>
  </si>
  <si>
    <t>県道鷲部小用線</t>
  </si>
  <si>
    <t>県道呉平谷線</t>
  </si>
  <si>
    <t>県道厳島公園線</t>
  </si>
  <si>
    <t>江田島市</t>
  </si>
  <si>
    <t>廿日市市</t>
  </si>
  <si>
    <t>北広島町</t>
  </si>
  <si>
    <t>安芸太田町</t>
  </si>
  <si>
    <t>府中市</t>
  </si>
  <si>
    <t>神石高原町</t>
  </si>
  <si>
    <t>広島市</t>
  </si>
  <si>
    <t>長ノ木隧道</t>
  </si>
  <si>
    <t>ﾅｶﾞﾉｷｽﾞｲﾄﾞｳ</t>
  </si>
  <si>
    <t>市道高地部循環線</t>
  </si>
  <si>
    <t>大伴トンネル</t>
  </si>
  <si>
    <t>ｵｵﾊﾞﾝﾄﾝﾈﾙ</t>
  </si>
  <si>
    <t>市道上作木森山線</t>
  </si>
  <si>
    <t>大矢トンネル</t>
  </si>
  <si>
    <t>ｵｵﾔﾄﾝﾈﾙ</t>
  </si>
  <si>
    <t>市道鹿川～岡大王線</t>
  </si>
  <si>
    <t>長瀬トンネル</t>
  </si>
  <si>
    <t>ﾅｶﾞｾﾄﾝﾈﾙ</t>
  </si>
  <si>
    <t>市道中町65号線</t>
  </si>
  <si>
    <t>中山隧道</t>
  </si>
  <si>
    <t>ﾅｶﾔﾏｽﾞｲﾄﾞｳ</t>
  </si>
  <si>
    <t>市道鹿川102号線</t>
  </si>
  <si>
    <t>西日本高速</t>
    <rPh sb="0" eb="3">
      <t>ニシニホン</t>
    </rPh>
    <rPh sb="3" eb="5">
      <t>コウソク</t>
    </rPh>
    <phoneticPr fontId="1"/>
  </si>
  <si>
    <t>本四連絡</t>
    <rPh sb="0" eb="2">
      <t>ホンシ</t>
    </rPh>
    <rPh sb="2" eb="4">
      <t>レンラク</t>
    </rPh>
    <phoneticPr fontId="1"/>
  </si>
  <si>
    <t>広島県</t>
    <rPh sb="0" eb="3">
      <t>ヒロシマケン</t>
    </rPh>
    <phoneticPr fontId="1"/>
  </si>
  <si>
    <t>市町村</t>
    <rPh sb="0" eb="3">
      <t>シチョウソン</t>
    </rPh>
    <phoneticPr fontId="1"/>
  </si>
  <si>
    <t>平成２８年６月３０日時点</t>
    <rPh sb="0" eb="2">
      <t>ヘイセイ</t>
    </rPh>
    <rPh sb="4" eb="5">
      <t>ネン</t>
    </rPh>
    <rPh sb="6" eb="7">
      <t>ツキ</t>
    </rPh>
    <rPh sb="9" eb="10">
      <t>ヒ</t>
    </rPh>
    <rPh sb="10" eb="12">
      <t>ジテン</t>
    </rPh>
    <phoneticPr fontId="1"/>
  </si>
  <si>
    <t>ｺﾝｺﾞｳｻﾝﾄﾝﾈﾙ</t>
  </si>
  <si>
    <t>ｳﾏｷﾑﾈﾁｶﾄﾝﾈﾙ</t>
  </si>
  <si>
    <t>神村トンネル(下り）</t>
  </si>
  <si>
    <t>国道2号</t>
  </si>
  <si>
    <t>松本トンネル(下り）</t>
  </si>
  <si>
    <t>高西トンネル（下り）</t>
  </si>
  <si>
    <t>国道2号(松永道路）</t>
  </si>
  <si>
    <t>高須トンネル（下り）</t>
  </si>
  <si>
    <t>防地トンネル（下り）</t>
  </si>
  <si>
    <t>木ノ庄トンネル</t>
  </si>
  <si>
    <t>中国横断自動車道 尾道松江線</t>
  </si>
  <si>
    <t>田万里トンネル（下り）</t>
  </si>
  <si>
    <t>西小寺トンネル</t>
  </si>
  <si>
    <t>鈴ヶ峰トンネル（上り）</t>
  </si>
  <si>
    <t>国道2号(広島西道路)</t>
  </si>
  <si>
    <t>鈴ヶ峰トンネル（下り）</t>
  </si>
  <si>
    <t>国道31号</t>
  </si>
  <si>
    <t>大林トンネル</t>
  </si>
  <si>
    <t>国道54号</t>
  </si>
  <si>
    <t>仁方トンネル</t>
  </si>
  <si>
    <t>国道185号</t>
  </si>
  <si>
    <t>川尻トンネル</t>
  </si>
  <si>
    <t>黒地トンネル</t>
  </si>
  <si>
    <t>横路トンネル</t>
  </si>
  <si>
    <t>国道375号(東広島・呉自動車道)</t>
  </si>
  <si>
    <t>掲山トンネル</t>
  </si>
  <si>
    <t>広石内トンネル</t>
  </si>
  <si>
    <t>郷原トンネル</t>
  </si>
  <si>
    <t>岩山トンネル</t>
  </si>
  <si>
    <t>金剛山トンネル</t>
  </si>
  <si>
    <t>馬木宗近トンネル</t>
  </si>
  <si>
    <t>中国地方整備局</t>
    <rPh sb="0" eb="2">
      <t>チュウゴク</t>
    </rPh>
    <rPh sb="2" eb="4">
      <t>チホウ</t>
    </rPh>
    <rPh sb="4" eb="7">
      <t>セイビキョク</t>
    </rPh>
    <phoneticPr fontId="1"/>
  </si>
  <si>
    <t>国道487号</t>
  </si>
  <si>
    <t>国道375号</t>
  </si>
  <si>
    <t>国道186号</t>
  </si>
  <si>
    <t>国道191号</t>
  </si>
  <si>
    <t>国道432号</t>
  </si>
  <si>
    <t>国道182号</t>
  </si>
  <si>
    <t>国道184号</t>
  </si>
  <si>
    <t>国道183号</t>
  </si>
  <si>
    <t>国道314号</t>
  </si>
  <si>
    <t>オフランプトンネル</t>
  </si>
  <si>
    <t>ｵﾌﾗﾝﾌﾟﾄﾝﾈﾙ</t>
  </si>
  <si>
    <t>市道西４区草津沼田線</t>
  </si>
  <si>
    <t>西4区387号線トンネル</t>
  </si>
  <si>
    <t>ﾆｼ4ｸ387ｺﾞｳｾﾝﾄﾝﾈﾙ</t>
  </si>
  <si>
    <t>市道西４区３８７号線</t>
  </si>
  <si>
    <t>西日本高速道路
株式会社</t>
    <rPh sb="0" eb="3">
      <t>ニシニホン</t>
    </rPh>
    <rPh sb="3" eb="5">
      <t>コウソク</t>
    </rPh>
    <rPh sb="5" eb="7">
      <t>ドウロ</t>
    </rPh>
    <rPh sb="8" eb="10">
      <t>カブシキ</t>
    </rPh>
    <rPh sb="10" eb="12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</si>
</sst>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&quot;(&quot;@&quot;)&quot;"/>
  </numFmts>
  <fonts count="15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name val="ＭＳ ゴシック"/>
      <family val="2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006100"/>
      <name val="ＭＳ ゴシック"/>
      <family val="2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vertical="center"/>
    </xf>
    <xf numFmtId="0" fontId="2" fillId="0" borderId="0" xfId="0" applyNumberFormat="1" applyFont="1" applyFill="1">
      <alignment vertical="center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4" fillId="0" borderId="0" xfId="0" applyNumberFormat="1" applyFont="1" applyAlignment="1">
      <alignment vertical="center" shrinkToFit="1"/>
    </xf>
    <xf numFmtId="0" fontId="9" fillId="0" borderId="0" xfId="0" applyNumberFormat="1" applyFont="1" applyAlignment="1">
      <alignment horizontal="left" vertical="center"/>
    </xf>
    <xf numFmtId="0" fontId="7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horizontal="center" vertical="center" shrinkToFi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>
      <alignment vertical="center"/>
    </xf>
    <xf numFmtId="0" fontId="2" fillId="0" borderId="1" xfId="0" applyNumberFormat="1" applyFont="1" applyFill="1" applyBorder="1" applyAlignment="1">
      <alignment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left" vertical="center" wrapText="1" shrinkToFit="1"/>
    </xf>
    <xf numFmtId="0" fontId="5" fillId="0" borderId="9" xfId="0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6" xfId="0" applyNumberFormat="1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78442</xdr:rowOff>
    </xdr:from>
    <xdr:ext cx="878959" cy="325730"/>
    <xdr:sp macro="" textlink="">
      <xdr:nvSpPr>
        <xdr:cNvPr id="2" name="テキスト ボックス 1"/>
        <xdr:cNvSpPr txBox="1"/>
      </xdr:nvSpPr>
      <xdr:spPr>
        <a:xfrm>
          <a:off x="9592235" y="78442"/>
          <a:ext cx="878959" cy="32573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latin typeface="+mn-ea"/>
              <a:ea typeface="+mn-ea"/>
            </a:rPr>
            <a:t>資料２</a:t>
          </a:r>
          <a:r>
            <a:rPr kumimoji="1" lang="en-US" altLang="ja-JP" sz="1400">
              <a:latin typeface="+mn-ea"/>
              <a:ea typeface="+mn-ea"/>
            </a:rPr>
            <a:t>-</a:t>
          </a:r>
          <a:r>
            <a:rPr kumimoji="1" lang="ja-JP" altLang="en-US" sz="1400">
              <a:latin typeface="+mn-ea"/>
              <a:ea typeface="+mn-ea"/>
            </a:rPr>
            <a:t>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22"/>
  <sheetViews>
    <sheetView tabSelected="1" view="pageBreakPreview" zoomScale="85" zoomScaleNormal="76" zoomScaleSheetLayoutView="85" workbookViewId="0">
      <selection activeCell="S116" sqref="S116"/>
    </sheetView>
  </sheetViews>
  <sheetFormatPr defaultRowHeight="12" x14ac:dyDescent="0.15"/>
  <cols>
    <col min="1" max="1" width="2.7109375" style="9" customWidth="1"/>
    <col min="2" max="2" width="29.85546875" style="6" bestFit="1" customWidth="1"/>
    <col min="3" max="3" width="23.140625" style="6" bestFit="1" customWidth="1"/>
    <col min="4" max="4" width="28.7109375" style="6" customWidth="1"/>
    <col min="5" max="5" width="7.5703125" style="6" bestFit="1" customWidth="1"/>
    <col min="6" max="6" width="9" style="6" bestFit="1" customWidth="1"/>
    <col min="7" max="7" width="16.42578125" style="6" bestFit="1" customWidth="1"/>
    <col min="8" max="8" width="9.7109375" style="6" bestFit="1" customWidth="1"/>
    <col min="9" max="9" width="16.42578125" style="6" bestFit="1" customWidth="1"/>
    <col min="10" max="10" width="14.85546875" style="6" customWidth="1"/>
    <col min="11" max="15" width="0" style="9" hidden="1" customWidth="1"/>
    <col min="16" max="16384" width="9.140625" style="9"/>
  </cols>
  <sheetData>
    <row r="1" spans="1:13" ht="31.5" customHeight="1" x14ac:dyDescent="0.15">
      <c r="B1" s="26"/>
      <c r="C1" s="26"/>
      <c r="D1" s="26"/>
      <c r="E1" s="26"/>
      <c r="F1" s="26"/>
      <c r="G1" s="26"/>
      <c r="H1" s="26"/>
      <c r="I1" s="26"/>
      <c r="J1" s="26"/>
    </row>
    <row r="2" spans="1:13" s="10" customFormat="1" ht="30" customHeight="1" x14ac:dyDescent="0.15">
      <c r="A2" s="11"/>
      <c r="B2" s="12" t="s">
        <v>19</v>
      </c>
      <c r="C2" s="4"/>
      <c r="D2" s="3"/>
      <c r="E2" s="13"/>
      <c r="F2" s="5"/>
      <c r="G2" s="13"/>
      <c r="H2" s="13"/>
      <c r="I2" s="35" t="s">
        <v>230</v>
      </c>
      <c r="J2" s="36"/>
    </row>
    <row r="3" spans="1:13" s="10" customFormat="1" ht="27" customHeight="1" x14ac:dyDescent="0.15">
      <c r="B3" s="38" t="s">
        <v>12</v>
      </c>
      <c r="C3" s="39"/>
      <c r="D3" s="42" t="s">
        <v>11</v>
      </c>
      <c r="E3" s="43" t="s">
        <v>10</v>
      </c>
      <c r="F3" s="44" t="s">
        <v>9</v>
      </c>
      <c r="G3" s="18" t="s">
        <v>8</v>
      </c>
      <c r="H3" s="37" t="s">
        <v>7</v>
      </c>
      <c r="I3" s="37"/>
      <c r="J3" s="25" t="s">
        <v>6</v>
      </c>
    </row>
    <row r="4" spans="1:13" s="10" customFormat="1" ht="27" customHeight="1" x14ac:dyDescent="0.15">
      <c r="B4" s="40"/>
      <c r="C4" s="41"/>
      <c r="D4" s="42"/>
      <c r="E4" s="42"/>
      <c r="F4" s="45"/>
      <c r="G4" s="19" t="s">
        <v>5</v>
      </c>
      <c r="H4" s="20" t="s">
        <v>4</v>
      </c>
      <c r="I4" s="20" t="s">
        <v>3</v>
      </c>
      <c r="J4" s="25" t="s">
        <v>2</v>
      </c>
      <c r="L4" s="16" t="s">
        <v>18</v>
      </c>
    </row>
    <row r="5" spans="1:13" ht="30" customHeight="1" x14ac:dyDescent="0.15">
      <c r="A5" s="10"/>
      <c r="B5" s="29" t="s">
        <v>233</v>
      </c>
      <c r="C5" s="29" t="s">
        <v>21</v>
      </c>
      <c r="D5" s="29" t="s">
        <v>234</v>
      </c>
      <c r="E5" s="30">
        <v>1988</v>
      </c>
      <c r="F5" s="30">
        <v>443</v>
      </c>
      <c r="G5" s="33" t="s">
        <v>262</v>
      </c>
      <c r="H5" s="29" t="s">
        <v>14</v>
      </c>
      <c r="I5" s="29" t="s">
        <v>28</v>
      </c>
      <c r="J5" s="31" t="s">
        <v>0</v>
      </c>
      <c r="K5" s="10"/>
      <c r="L5" s="17" t="s">
        <v>17</v>
      </c>
      <c r="M5" s="9">
        <f>COUNTIF($J$5:$J$27,L5)</f>
        <v>0</v>
      </c>
    </row>
    <row r="6" spans="1:13" ht="30" customHeight="1" x14ac:dyDescent="0.15">
      <c r="A6" s="10"/>
      <c r="B6" s="29" t="s">
        <v>57</v>
      </c>
      <c r="C6" s="32" t="s">
        <v>22</v>
      </c>
      <c r="D6" s="29" t="s">
        <v>234</v>
      </c>
      <c r="E6" s="30">
        <v>1988</v>
      </c>
      <c r="F6" s="30">
        <v>239</v>
      </c>
      <c r="G6" s="33" t="s">
        <v>262</v>
      </c>
      <c r="H6" s="29" t="s">
        <v>14</v>
      </c>
      <c r="I6" s="29" t="s">
        <v>28</v>
      </c>
      <c r="J6" s="31" t="s">
        <v>0</v>
      </c>
      <c r="K6" s="10"/>
      <c r="L6" s="17" t="s">
        <v>16</v>
      </c>
      <c r="M6" s="9">
        <f t="shared" ref="M6" si="0">COUNTIF($J$5:$J$27,L6)</f>
        <v>9</v>
      </c>
    </row>
    <row r="7" spans="1:13" ht="30" customHeight="1" x14ac:dyDescent="0.15">
      <c r="A7" s="10"/>
      <c r="B7" s="29" t="s">
        <v>235</v>
      </c>
      <c r="C7" s="29" t="s">
        <v>23</v>
      </c>
      <c r="D7" s="29" t="s">
        <v>234</v>
      </c>
      <c r="E7" s="30">
        <v>1987</v>
      </c>
      <c r="F7" s="30">
        <v>212</v>
      </c>
      <c r="G7" s="33" t="s">
        <v>262</v>
      </c>
      <c r="H7" s="29" t="s">
        <v>14</v>
      </c>
      <c r="I7" s="29" t="s">
        <v>28</v>
      </c>
      <c r="J7" s="31" t="s">
        <v>0</v>
      </c>
      <c r="K7" s="10"/>
      <c r="L7" s="17" t="s">
        <v>15</v>
      </c>
      <c r="M7" s="9">
        <f>COUNTIF($J$5:$J$27,L7)</f>
        <v>14</v>
      </c>
    </row>
    <row r="8" spans="1:13" ht="30" customHeight="1" x14ac:dyDescent="0.15">
      <c r="A8" s="10"/>
      <c r="B8" s="29" t="s">
        <v>236</v>
      </c>
      <c r="C8" s="29" t="s">
        <v>24</v>
      </c>
      <c r="D8" s="29" t="s">
        <v>237</v>
      </c>
      <c r="E8" s="30">
        <v>1982</v>
      </c>
      <c r="F8" s="30">
        <v>362</v>
      </c>
      <c r="G8" s="33" t="s">
        <v>262</v>
      </c>
      <c r="H8" s="29" t="s">
        <v>14</v>
      </c>
      <c r="I8" s="29" t="s">
        <v>28</v>
      </c>
      <c r="J8" s="31" t="s">
        <v>0</v>
      </c>
      <c r="K8" s="10"/>
    </row>
    <row r="9" spans="1:13" ht="30" customHeight="1" x14ac:dyDescent="0.15">
      <c r="A9" s="10"/>
      <c r="B9" s="29" t="s">
        <v>238</v>
      </c>
      <c r="C9" s="29" t="s">
        <v>25</v>
      </c>
      <c r="D9" s="29" t="s">
        <v>237</v>
      </c>
      <c r="E9" s="30">
        <v>1983</v>
      </c>
      <c r="F9" s="30">
        <v>321</v>
      </c>
      <c r="G9" s="33" t="s">
        <v>262</v>
      </c>
      <c r="H9" s="29" t="s">
        <v>14</v>
      </c>
      <c r="I9" s="29" t="s">
        <v>29</v>
      </c>
      <c r="J9" s="31" t="s">
        <v>0</v>
      </c>
      <c r="K9" s="10"/>
      <c r="L9" s="17" t="s">
        <v>226</v>
      </c>
    </row>
    <row r="10" spans="1:13" ht="30" customHeight="1" x14ac:dyDescent="0.15">
      <c r="A10" s="10"/>
      <c r="B10" s="29" t="s">
        <v>20</v>
      </c>
      <c r="C10" s="29" t="s">
        <v>26</v>
      </c>
      <c r="D10" s="29" t="s">
        <v>234</v>
      </c>
      <c r="E10" s="30">
        <v>1968</v>
      </c>
      <c r="F10" s="30">
        <v>462</v>
      </c>
      <c r="G10" s="33" t="s">
        <v>262</v>
      </c>
      <c r="H10" s="29" t="s">
        <v>14</v>
      </c>
      <c r="I10" s="29" t="s">
        <v>29</v>
      </c>
      <c r="J10" s="31" t="s">
        <v>1</v>
      </c>
      <c r="K10" s="10"/>
      <c r="L10" s="17" t="s">
        <v>17</v>
      </c>
      <c r="M10" s="9">
        <f>COUNTIF($J$30:$J$74,L10)</f>
        <v>0</v>
      </c>
    </row>
    <row r="11" spans="1:13" ht="30" customHeight="1" x14ac:dyDescent="0.15">
      <c r="A11" s="10"/>
      <c r="B11" s="29" t="s">
        <v>239</v>
      </c>
      <c r="C11" s="29" t="s">
        <v>27</v>
      </c>
      <c r="D11" s="29" t="s">
        <v>234</v>
      </c>
      <c r="E11" s="30">
        <v>1977</v>
      </c>
      <c r="F11" s="30">
        <v>504</v>
      </c>
      <c r="G11" s="33" t="s">
        <v>262</v>
      </c>
      <c r="H11" s="29" t="s">
        <v>14</v>
      </c>
      <c r="I11" s="29" t="s">
        <v>29</v>
      </c>
      <c r="J11" s="31" t="s">
        <v>0</v>
      </c>
      <c r="L11" s="17" t="s">
        <v>16</v>
      </c>
      <c r="M11" s="9">
        <f t="shared" ref="M11:M12" si="1">COUNTIF($J$30:$J$74,L11)</f>
        <v>6</v>
      </c>
    </row>
    <row r="12" spans="1:13" ht="30" customHeight="1" x14ac:dyDescent="0.15">
      <c r="A12" s="10"/>
      <c r="B12" s="29" t="s">
        <v>240</v>
      </c>
      <c r="C12" s="32" t="s">
        <v>30</v>
      </c>
      <c r="D12" s="29" t="s">
        <v>241</v>
      </c>
      <c r="E12" s="30">
        <v>2009</v>
      </c>
      <c r="F12" s="30">
        <v>2826</v>
      </c>
      <c r="G12" s="33" t="s">
        <v>262</v>
      </c>
      <c r="H12" s="29" t="s">
        <v>14</v>
      </c>
      <c r="I12" s="29" t="s">
        <v>29</v>
      </c>
      <c r="J12" s="31" t="s">
        <v>0</v>
      </c>
      <c r="L12" s="17" t="s">
        <v>15</v>
      </c>
      <c r="M12" s="9">
        <f t="shared" si="1"/>
        <v>39</v>
      </c>
    </row>
    <row r="13" spans="1:13" ht="30" customHeight="1" x14ac:dyDescent="0.15">
      <c r="A13" s="10"/>
      <c r="B13" s="29" t="s">
        <v>242</v>
      </c>
      <c r="C13" s="29" t="s">
        <v>33</v>
      </c>
      <c r="D13" s="29" t="s">
        <v>234</v>
      </c>
      <c r="E13" s="30">
        <v>1958</v>
      </c>
      <c r="F13" s="30">
        <v>194</v>
      </c>
      <c r="G13" s="33" t="s">
        <v>262</v>
      </c>
      <c r="H13" s="29" t="s">
        <v>14</v>
      </c>
      <c r="I13" s="29" t="s">
        <v>53</v>
      </c>
      <c r="J13" s="31" t="s">
        <v>1</v>
      </c>
    </row>
    <row r="14" spans="1:13" ht="30" customHeight="1" x14ac:dyDescent="0.15">
      <c r="A14" s="10"/>
      <c r="B14" s="29" t="s">
        <v>243</v>
      </c>
      <c r="C14" s="32" t="s">
        <v>34</v>
      </c>
      <c r="D14" s="29" t="s">
        <v>234</v>
      </c>
      <c r="E14" s="30">
        <v>1958</v>
      </c>
      <c r="F14" s="30">
        <v>70</v>
      </c>
      <c r="G14" s="33" t="s">
        <v>262</v>
      </c>
      <c r="H14" s="29" t="s">
        <v>14</v>
      </c>
      <c r="I14" s="29" t="s">
        <v>53</v>
      </c>
      <c r="J14" s="31" t="s">
        <v>1</v>
      </c>
      <c r="L14" s="17" t="s">
        <v>227</v>
      </c>
    </row>
    <row r="15" spans="1:13" ht="30" customHeight="1" x14ac:dyDescent="0.15">
      <c r="A15" s="10"/>
      <c r="B15" s="29" t="s">
        <v>76</v>
      </c>
      <c r="C15" s="32" t="s">
        <v>35</v>
      </c>
      <c r="D15" s="29" t="s">
        <v>234</v>
      </c>
      <c r="E15" s="30">
        <v>1991</v>
      </c>
      <c r="F15" s="30">
        <v>330</v>
      </c>
      <c r="G15" s="33" t="s">
        <v>262</v>
      </c>
      <c r="H15" s="29" t="s">
        <v>14</v>
      </c>
      <c r="I15" s="29" t="s">
        <v>49</v>
      </c>
      <c r="J15" s="31" t="s">
        <v>1</v>
      </c>
      <c r="L15" s="17" t="s">
        <v>17</v>
      </c>
    </row>
    <row r="16" spans="1:13" ht="30" customHeight="1" x14ac:dyDescent="0.15">
      <c r="A16" s="10"/>
      <c r="B16" s="29" t="s">
        <v>244</v>
      </c>
      <c r="C16" s="29" t="s">
        <v>36</v>
      </c>
      <c r="D16" s="29" t="s">
        <v>245</v>
      </c>
      <c r="E16" s="30">
        <v>1973</v>
      </c>
      <c r="F16" s="30">
        <v>745</v>
      </c>
      <c r="G16" s="33" t="s">
        <v>262</v>
      </c>
      <c r="H16" s="29" t="s">
        <v>14</v>
      </c>
      <c r="I16" s="29" t="s">
        <v>50</v>
      </c>
      <c r="J16" s="31" t="s">
        <v>1</v>
      </c>
      <c r="L16" s="17" t="s">
        <v>16</v>
      </c>
    </row>
    <row r="17" spans="1:13" ht="30" customHeight="1" x14ac:dyDescent="0.15">
      <c r="A17" s="10"/>
      <c r="B17" s="29" t="s">
        <v>246</v>
      </c>
      <c r="C17" s="29" t="s">
        <v>37</v>
      </c>
      <c r="D17" s="29" t="s">
        <v>245</v>
      </c>
      <c r="E17" s="30">
        <v>1971</v>
      </c>
      <c r="F17" s="30">
        <v>715</v>
      </c>
      <c r="G17" s="33" t="s">
        <v>262</v>
      </c>
      <c r="H17" s="29" t="s">
        <v>14</v>
      </c>
      <c r="I17" s="29" t="s">
        <v>50</v>
      </c>
      <c r="J17" s="31" t="s">
        <v>1</v>
      </c>
      <c r="L17" s="17" t="s">
        <v>15</v>
      </c>
    </row>
    <row r="18" spans="1:13" ht="30" customHeight="1" x14ac:dyDescent="0.15">
      <c r="A18" s="10"/>
      <c r="B18" s="29" t="s">
        <v>81</v>
      </c>
      <c r="C18" s="32" t="s">
        <v>38</v>
      </c>
      <c r="D18" s="29" t="s">
        <v>247</v>
      </c>
      <c r="E18" s="30">
        <v>1935</v>
      </c>
      <c r="F18" s="30">
        <v>283</v>
      </c>
      <c r="G18" s="33" t="s">
        <v>262</v>
      </c>
      <c r="H18" s="29" t="s">
        <v>14</v>
      </c>
      <c r="I18" s="29" t="s">
        <v>51</v>
      </c>
      <c r="J18" s="31" t="s">
        <v>1</v>
      </c>
    </row>
    <row r="19" spans="1:13" ht="30" customHeight="1" x14ac:dyDescent="0.15">
      <c r="A19" s="10"/>
      <c r="B19" s="29" t="s">
        <v>248</v>
      </c>
      <c r="C19" s="32" t="s">
        <v>39</v>
      </c>
      <c r="D19" s="29" t="s">
        <v>249</v>
      </c>
      <c r="E19" s="30">
        <v>2006</v>
      </c>
      <c r="F19" s="30">
        <v>389</v>
      </c>
      <c r="G19" s="33" t="s">
        <v>262</v>
      </c>
      <c r="H19" s="29" t="s">
        <v>14</v>
      </c>
      <c r="I19" s="29" t="s">
        <v>52</v>
      </c>
      <c r="J19" s="31" t="s">
        <v>0</v>
      </c>
      <c r="L19" s="17" t="s">
        <v>228</v>
      </c>
    </row>
    <row r="20" spans="1:13" ht="30" customHeight="1" x14ac:dyDescent="0.15">
      <c r="A20" s="10"/>
      <c r="B20" s="29" t="s">
        <v>250</v>
      </c>
      <c r="C20" s="32" t="s">
        <v>40</v>
      </c>
      <c r="D20" s="29" t="s">
        <v>251</v>
      </c>
      <c r="E20" s="30">
        <v>1967</v>
      </c>
      <c r="F20" s="30">
        <v>438</v>
      </c>
      <c r="G20" s="33" t="s">
        <v>262</v>
      </c>
      <c r="H20" s="29" t="s">
        <v>14</v>
      </c>
      <c r="I20" s="29" t="s">
        <v>51</v>
      </c>
      <c r="J20" s="31" t="s">
        <v>1</v>
      </c>
      <c r="L20" s="17" t="s">
        <v>17</v>
      </c>
      <c r="M20" s="9">
        <f>COUNTIF($J$75:$J$115,L20)</f>
        <v>0</v>
      </c>
    </row>
    <row r="21" spans="1:13" ht="30" customHeight="1" x14ac:dyDescent="0.15">
      <c r="A21" s="10"/>
      <c r="B21" s="29" t="s">
        <v>252</v>
      </c>
      <c r="C21" s="32" t="s">
        <v>41</v>
      </c>
      <c r="D21" s="29" t="s">
        <v>251</v>
      </c>
      <c r="E21" s="30">
        <v>1958</v>
      </c>
      <c r="F21" s="30">
        <v>155</v>
      </c>
      <c r="G21" s="33" t="s">
        <v>262</v>
      </c>
      <c r="H21" s="29" t="s">
        <v>14</v>
      </c>
      <c r="I21" s="29" t="s">
        <v>51</v>
      </c>
      <c r="J21" s="31" t="s">
        <v>0</v>
      </c>
      <c r="L21" s="17" t="s">
        <v>16</v>
      </c>
      <c r="M21" s="9">
        <f t="shared" ref="M21:M22" si="2">COUNTIF($J$75:$J$115,L21)</f>
        <v>8</v>
      </c>
    </row>
    <row r="22" spans="1:13" ht="30" customHeight="1" x14ac:dyDescent="0.15">
      <c r="A22" s="10"/>
      <c r="B22" s="29" t="s">
        <v>253</v>
      </c>
      <c r="C22" s="32" t="s">
        <v>42</v>
      </c>
      <c r="D22" s="29" t="s">
        <v>251</v>
      </c>
      <c r="E22" s="30">
        <v>1979</v>
      </c>
      <c r="F22" s="30">
        <v>118</v>
      </c>
      <c r="G22" s="33" t="s">
        <v>262</v>
      </c>
      <c r="H22" s="29" t="s">
        <v>14</v>
      </c>
      <c r="I22" s="29" t="s">
        <v>51</v>
      </c>
      <c r="J22" s="31" t="s">
        <v>1</v>
      </c>
      <c r="L22" s="17" t="s">
        <v>15</v>
      </c>
      <c r="M22" s="9">
        <f t="shared" si="2"/>
        <v>33</v>
      </c>
    </row>
    <row r="23" spans="1:13" ht="30" customHeight="1" x14ac:dyDescent="0.15">
      <c r="A23" s="10"/>
      <c r="B23" s="29" t="s">
        <v>254</v>
      </c>
      <c r="C23" s="32" t="s">
        <v>43</v>
      </c>
      <c r="D23" s="29" t="s">
        <v>255</v>
      </c>
      <c r="E23" s="30">
        <v>2005</v>
      </c>
      <c r="F23" s="30">
        <v>1806</v>
      </c>
      <c r="G23" s="33" t="s">
        <v>262</v>
      </c>
      <c r="H23" s="29" t="s">
        <v>14</v>
      </c>
      <c r="I23" s="29" t="s">
        <v>51</v>
      </c>
      <c r="J23" s="31" t="s">
        <v>1</v>
      </c>
    </row>
    <row r="24" spans="1:13" ht="30" customHeight="1" x14ac:dyDescent="0.15">
      <c r="A24" s="10"/>
      <c r="B24" s="29" t="s">
        <v>256</v>
      </c>
      <c r="C24" s="32" t="s">
        <v>44</v>
      </c>
      <c r="D24" s="29" t="s">
        <v>255</v>
      </c>
      <c r="E24" s="30">
        <v>2006</v>
      </c>
      <c r="F24" s="30">
        <v>1053</v>
      </c>
      <c r="G24" s="33" t="s">
        <v>262</v>
      </c>
      <c r="H24" s="29" t="s">
        <v>14</v>
      </c>
      <c r="I24" s="29" t="s">
        <v>51</v>
      </c>
      <c r="J24" s="31" t="s">
        <v>1</v>
      </c>
      <c r="L24" s="17" t="s">
        <v>229</v>
      </c>
    </row>
    <row r="25" spans="1:13" ht="30" customHeight="1" x14ac:dyDescent="0.15">
      <c r="A25" s="10"/>
      <c r="B25" s="29" t="s">
        <v>257</v>
      </c>
      <c r="C25" s="32" t="s">
        <v>45</v>
      </c>
      <c r="D25" s="29" t="s">
        <v>255</v>
      </c>
      <c r="E25" s="30">
        <v>2011</v>
      </c>
      <c r="F25" s="30">
        <v>522</v>
      </c>
      <c r="G25" s="33" t="s">
        <v>262</v>
      </c>
      <c r="H25" s="29" t="s">
        <v>14</v>
      </c>
      <c r="I25" s="29" t="s">
        <v>51</v>
      </c>
      <c r="J25" s="31" t="s">
        <v>1</v>
      </c>
      <c r="L25" s="17" t="s">
        <v>17</v>
      </c>
      <c r="M25" s="9">
        <f>COUNTIF($J$116:$J$122,L25)</f>
        <v>1</v>
      </c>
    </row>
    <row r="26" spans="1:13" ht="30" customHeight="1" x14ac:dyDescent="0.15">
      <c r="A26" s="10"/>
      <c r="B26" s="29" t="s">
        <v>258</v>
      </c>
      <c r="C26" s="32" t="s">
        <v>46</v>
      </c>
      <c r="D26" s="29" t="s">
        <v>255</v>
      </c>
      <c r="E26" s="30">
        <v>2009</v>
      </c>
      <c r="F26" s="30">
        <v>660</v>
      </c>
      <c r="G26" s="33" t="s">
        <v>262</v>
      </c>
      <c r="H26" s="29" t="s">
        <v>14</v>
      </c>
      <c r="I26" s="29" t="s">
        <v>51</v>
      </c>
      <c r="J26" s="31" t="s">
        <v>1</v>
      </c>
      <c r="L26" s="17" t="s">
        <v>16</v>
      </c>
      <c r="M26" s="9">
        <f t="shared" ref="M26" si="3">COUNTIF($J$116:$J$122,L26)</f>
        <v>5</v>
      </c>
    </row>
    <row r="27" spans="1:13" ht="30" customHeight="1" x14ac:dyDescent="0.15">
      <c r="A27" s="10"/>
      <c r="B27" s="29" t="s">
        <v>259</v>
      </c>
      <c r="C27" s="32" t="s">
        <v>47</v>
      </c>
      <c r="D27" s="29" t="s">
        <v>255</v>
      </c>
      <c r="E27" s="30">
        <v>2011</v>
      </c>
      <c r="F27" s="30">
        <v>1172</v>
      </c>
      <c r="G27" s="33" t="s">
        <v>262</v>
      </c>
      <c r="H27" s="29" t="s">
        <v>14</v>
      </c>
      <c r="I27" s="29" t="s">
        <v>49</v>
      </c>
      <c r="J27" s="31" t="s">
        <v>1</v>
      </c>
      <c r="L27" s="17" t="s">
        <v>15</v>
      </c>
      <c r="M27" s="9">
        <f>COUNTIF($J$116:$J$122,L27)</f>
        <v>1</v>
      </c>
    </row>
    <row r="28" spans="1:13" ht="30" customHeight="1" x14ac:dyDescent="0.15">
      <c r="A28" s="10"/>
      <c r="B28" s="29" t="s">
        <v>260</v>
      </c>
      <c r="C28" s="32" t="s">
        <v>231</v>
      </c>
      <c r="D28" s="29" t="s">
        <v>255</v>
      </c>
      <c r="E28" s="30">
        <v>2014</v>
      </c>
      <c r="F28" s="30">
        <v>497</v>
      </c>
      <c r="G28" s="33" t="s">
        <v>262</v>
      </c>
      <c r="H28" s="29" t="s">
        <v>14</v>
      </c>
      <c r="I28" s="29" t="s">
        <v>49</v>
      </c>
      <c r="J28" s="31" t="s">
        <v>0</v>
      </c>
      <c r="L28" s="17"/>
    </row>
    <row r="29" spans="1:13" ht="30" customHeight="1" x14ac:dyDescent="0.15">
      <c r="A29" s="10"/>
      <c r="B29" s="29" t="s">
        <v>261</v>
      </c>
      <c r="C29" s="32" t="s">
        <v>232</v>
      </c>
      <c r="D29" s="29" t="s">
        <v>255</v>
      </c>
      <c r="E29" s="30">
        <v>2014</v>
      </c>
      <c r="F29" s="30">
        <v>286</v>
      </c>
      <c r="G29" s="33" t="s">
        <v>262</v>
      </c>
      <c r="H29" s="29" t="s">
        <v>14</v>
      </c>
      <c r="I29" s="29" t="s">
        <v>49</v>
      </c>
      <c r="J29" s="31" t="s">
        <v>0</v>
      </c>
      <c r="L29" s="17"/>
    </row>
    <row r="30" spans="1:13" ht="30" customHeight="1" x14ac:dyDescent="0.15">
      <c r="A30" s="10"/>
      <c r="B30" s="27" t="s">
        <v>55</v>
      </c>
      <c r="C30" s="27" t="s">
        <v>87</v>
      </c>
      <c r="D30" s="28" t="s">
        <v>56</v>
      </c>
      <c r="E30" s="8">
        <v>1982</v>
      </c>
      <c r="F30" s="8">
        <v>3573</v>
      </c>
      <c r="G30" s="34" t="s">
        <v>278</v>
      </c>
      <c r="H30" s="21" t="s">
        <v>48</v>
      </c>
      <c r="I30" s="14" t="s">
        <v>52</v>
      </c>
      <c r="J30" s="15" t="s">
        <v>1</v>
      </c>
    </row>
    <row r="31" spans="1:13" ht="30" customHeight="1" x14ac:dyDescent="0.15">
      <c r="A31" s="10"/>
      <c r="B31" s="27" t="s">
        <v>57</v>
      </c>
      <c r="C31" s="27" t="s">
        <v>88</v>
      </c>
      <c r="D31" s="28" t="s">
        <v>56</v>
      </c>
      <c r="E31" s="8">
        <v>1982</v>
      </c>
      <c r="F31" s="8">
        <v>1055</v>
      </c>
      <c r="G31" s="34" t="s">
        <v>278</v>
      </c>
      <c r="H31" s="21" t="s">
        <v>48</v>
      </c>
      <c r="I31" s="14" t="s">
        <v>52</v>
      </c>
      <c r="J31" s="15" t="s">
        <v>1</v>
      </c>
    </row>
    <row r="32" spans="1:13" ht="30" customHeight="1" x14ac:dyDescent="0.15">
      <c r="A32" s="10"/>
      <c r="B32" s="27" t="s">
        <v>58</v>
      </c>
      <c r="C32" s="27" t="s">
        <v>89</v>
      </c>
      <c r="D32" s="28" t="s">
        <v>56</v>
      </c>
      <c r="E32" s="8">
        <v>1982</v>
      </c>
      <c r="F32" s="8">
        <v>1003</v>
      </c>
      <c r="G32" s="34" t="s">
        <v>278</v>
      </c>
      <c r="H32" s="21" t="s">
        <v>48</v>
      </c>
      <c r="I32" s="14" t="s">
        <v>52</v>
      </c>
      <c r="J32" s="15" t="s">
        <v>1</v>
      </c>
    </row>
    <row r="33" spans="1:10" ht="30" customHeight="1" x14ac:dyDescent="0.15">
      <c r="A33" s="10"/>
      <c r="B33" s="27" t="s">
        <v>59</v>
      </c>
      <c r="C33" s="27" t="s">
        <v>90</v>
      </c>
      <c r="D33" s="28" t="s">
        <v>56</v>
      </c>
      <c r="E33" s="8">
        <v>1983</v>
      </c>
      <c r="F33" s="8">
        <v>877</v>
      </c>
      <c r="G33" s="34" t="s">
        <v>278</v>
      </c>
      <c r="H33" s="21" t="s">
        <v>48</v>
      </c>
      <c r="I33" s="14" t="s">
        <v>115</v>
      </c>
      <c r="J33" s="15" t="s">
        <v>1</v>
      </c>
    </row>
    <row r="34" spans="1:10" ht="30" customHeight="1" x14ac:dyDescent="0.15">
      <c r="A34" s="10"/>
      <c r="B34" s="27" t="s">
        <v>60</v>
      </c>
      <c r="C34" s="27" t="s">
        <v>91</v>
      </c>
      <c r="D34" s="28" t="s">
        <v>56</v>
      </c>
      <c r="E34" s="8">
        <v>1982</v>
      </c>
      <c r="F34" s="8">
        <v>75</v>
      </c>
      <c r="G34" s="34" t="s">
        <v>278</v>
      </c>
      <c r="H34" s="21" t="s">
        <v>48</v>
      </c>
      <c r="I34" s="14" t="s">
        <v>116</v>
      </c>
      <c r="J34" s="15" t="s">
        <v>1</v>
      </c>
    </row>
    <row r="35" spans="1:10" ht="30" customHeight="1" x14ac:dyDescent="0.15">
      <c r="A35" s="10"/>
      <c r="B35" s="27" t="s">
        <v>61</v>
      </c>
      <c r="C35" s="27" t="s">
        <v>92</v>
      </c>
      <c r="D35" s="28" t="s">
        <v>56</v>
      </c>
      <c r="E35" s="8">
        <v>1982</v>
      </c>
      <c r="F35" s="8">
        <v>3277</v>
      </c>
      <c r="G35" s="34" t="s">
        <v>278</v>
      </c>
      <c r="H35" s="21" t="s">
        <v>48</v>
      </c>
      <c r="I35" s="14" t="s">
        <v>115</v>
      </c>
      <c r="J35" s="15" t="s">
        <v>1</v>
      </c>
    </row>
    <row r="36" spans="1:10" ht="30" customHeight="1" x14ac:dyDescent="0.15">
      <c r="A36" s="10"/>
      <c r="B36" s="27" t="s">
        <v>62</v>
      </c>
      <c r="C36" s="27" t="s">
        <v>93</v>
      </c>
      <c r="D36" s="28" t="s">
        <v>56</v>
      </c>
      <c r="E36" s="8">
        <v>1982</v>
      </c>
      <c r="F36" s="8">
        <v>2691</v>
      </c>
      <c r="G36" s="34" t="s">
        <v>278</v>
      </c>
      <c r="H36" s="21" t="s">
        <v>48</v>
      </c>
      <c r="I36" s="14" t="s">
        <v>115</v>
      </c>
      <c r="J36" s="15" t="s">
        <v>1</v>
      </c>
    </row>
    <row r="37" spans="1:10" ht="30" customHeight="1" x14ac:dyDescent="0.15">
      <c r="A37" s="10"/>
      <c r="B37" s="27" t="s">
        <v>63</v>
      </c>
      <c r="C37" s="27" t="s">
        <v>94</v>
      </c>
      <c r="D37" s="28" t="s">
        <v>86</v>
      </c>
      <c r="E37" s="8">
        <v>1990</v>
      </c>
      <c r="F37" s="8">
        <v>1521</v>
      </c>
      <c r="G37" s="34" t="s">
        <v>278</v>
      </c>
      <c r="H37" s="21" t="s">
        <v>48</v>
      </c>
      <c r="I37" s="14" t="s">
        <v>28</v>
      </c>
      <c r="J37" s="15" t="s">
        <v>1</v>
      </c>
    </row>
    <row r="38" spans="1:10" ht="30" customHeight="1" x14ac:dyDescent="0.15">
      <c r="A38" s="10"/>
      <c r="B38" s="27" t="s">
        <v>63</v>
      </c>
      <c r="C38" s="27" t="s">
        <v>94</v>
      </c>
      <c r="D38" s="28" t="s">
        <v>86</v>
      </c>
      <c r="E38" s="8">
        <v>1990</v>
      </c>
      <c r="F38" s="8">
        <v>1530</v>
      </c>
      <c r="G38" s="34" t="s">
        <v>278</v>
      </c>
      <c r="H38" s="21" t="s">
        <v>48</v>
      </c>
      <c r="I38" s="14" t="s">
        <v>28</v>
      </c>
      <c r="J38" s="15" t="s">
        <v>1</v>
      </c>
    </row>
    <row r="39" spans="1:10" ht="30" customHeight="1" x14ac:dyDescent="0.15">
      <c r="A39" s="10"/>
      <c r="B39" s="27" t="s">
        <v>64</v>
      </c>
      <c r="C39" s="27" t="s">
        <v>95</v>
      </c>
      <c r="D39" s="28" t="s">
        <v>86</v>
      </c>
      <c r="E39" s="8">
        <v>1990</v>
      </c>
      <c r="F39" s="8">
        <v>1684</v>
      </c>
      <c r="G39" s="34" t="s">
        <v>278</v>
      </c>
      <c r="H39" s="21" t="s">
        <v>48</v>
      </c>
      <c r="I39" s="14" t="s">
        <v>28</v>
      </c>
      <c r="J39" s="15" t="s">
        <v>1</v>
      </c>
    </row>
    <row r="40" spans="1:10" ht="30" customHeight="1" x14ac:dyDescent="0.15">
      <c r="A40" s="10"/>
      <c r="B40" s="27" t="s">
        <v>64</v>
      </c>
      <c r="C40" s="27" t="s">
        <v>95</v>
      </c>
      <c r="D40" s="28" t="s">
        <v>86</v>
      </c>
      <c r="E40" s="8">
        <v>1990</v>
      </c>
      <c r="F40" s="8">
        <v>1688</v>
      </c>
      <c r="G40" s="34" t="s">
        <v>278</v>
      </c>
      <c r="H40" s="21" t="s">
        <v>48</v>
      </c>
      <c r="I40" s="14" t="s">
        <v>28</v>
      </c>
      <c r="J40" s="15" t="s">
        <v>1</v>
      </c>
    </row>
    <row r="41" spans="1:10" ht="30" customHeight="1" x14ac:dyDescent="0.15">
      <c r="A41" s="10"/>
      <c r="B41" s="27" t="s">
        <v>65</v>
      </c>
      <c r="C41" s="27" t="s">
        <v>96</v>
      </c>
      <c r="D41" s="28" t="s">
        <v>86</v>
      </c>
      <c r="E41" s="8">
        <v>1992</v>
      </c>
      <c r="F41" s="8">
        <v>698</v>
      </c>
      <c r="G41" s="34" t="s">
        <v>278</v>
      </c>
      <c r="H41" s="21" t="s">
        <v>48</v>
      </c>
      <c r="I41" s="14" t="s">
        <v>117</v>
      </c>
      <c r="J41" s="15" t="s">
        <v>0</v>
      </c>
    </row>
    <row r="42" spans="1:10" ht="30" customHeight="1" x14ac:dyDescent="0.15">
      <c r="A42" s="10"/>
      <c r="B42" s="27" t="s">
        <v>65</v>
      </c>
      <c r="C42" s="27" t="s">
        <v>96</v>
      </c>
      <c r="D42" s="28" t="s">
        <v>86</v>
      </c>
      <c r="E42" s="8">
        <v>1992</v>
      </c>
      <c r="F42" s="8">
        <v>719</v>
      </c>
      <c r="G42" s="34" t="s">
        <v>278</v>
      </c>
      <c r="H42" s="21" t="s">
        <v>48</v>
      </c>
      <c r="I42" s="14" t="s">
        <v>117</v>
      </c>
      <c r="J42" s="15" t="s">
        <v>1</v>
      </c>
    </row>
    <row r="43" spans="1:10" ht="30" customHeight="1" x14ac:dyDescent="0.15">
      <c r="A43" s="10"/>
      <c r="B43" s="27" t="s">
        <v>66</v>
      </c>
      <c r="C43" s="27" t="s">
        <v>97</v>
      </c>
      <c r="D43" s="28" t="s">
        <v>86</v>
      </c>
      <c r="E43" s="8">
        <v>1992</v>
      </c>
      <c r="F43" s="8">
        <v>872</v>
      </c>
      <c r="G43" s="34" t="s">
        <v>278</v>
      </c>
      <c r="H43" s="21" t="s">
        <v>48</v>
      </c>
      <c r="I43" s="14" t="s">
        <v>117</v>
      </c>
      <c r="J43" s="15" t="s">
        <v>1</v>
      </c>
    </row>
    <row r="44" spans="1:10" ht="30" customHeight="1" x14ac:dyDescent="0.15">
      <c r="A44" s="10"/>
      <c r="B44" s="27" t="s">
        <v>66</v>
      </c>
      <c r="C44" s="27" t="s">
        <v>97</v>
      </c>
      <c r="D44" s="28" t="s">
        <v>86</v>
      </c>
      <c r="E44" s="8">
        <v>1992</v>
      </c>
      <c r="F44" s="8">
        <v>892</v>
      </c>
      <c r="G44" s="34" t="s">
        <v>278</v>
      </c>
      <c r="H44" s="21" t="s">
        <v>48</v>
      </c>
      <c r="I44" s="14" t="s">
        <v>117</v>
      </c>
      <c r="J44" s="15" t="s">
        <v>1</v>
      </c>
    </row>
    <row r="45" spans="1:10" ht="30" customHeight="1" x14ac:dyDescent="0.15">
      <c r="A45" s="10"/>
      <c r="B45" s="27" t="s">
        <v>67</v>
      </c>
      <c r="C45" s="27" t="s">
        <v>98</v>
      </c>
      <c r="D45" s="28" t="s">
        <v>86</v>
      </c>
      <c r="E45" s="8">
        <v>1992</v>
      </c>
      <c r="F45" s="8">
        <v>247</v>
      </c>
      <c r="G45" s="34" t="s">
        <v>278</v>
      </c>
      <c r="H45" s="21" t="s">
        <v>48</v>
      </c>
      <c r="I45" s="14" t="s">
        <v>117</v>
      </c>
      <c r="J45" s="15" t="s">
        <v>1</v>
      </c>
    </row>
    <row r="46" spans="1:10" ht="30" customHeight="1" x14ac:dyDescent="0.15">
      <c r="A46" s="10"/>
      <c r="B46" s="27" t="s">
        <v>67</v>
      </c>
      <c r="C46" s="27" t="s">
        <v>98</v>
      </c>
      <c r="D46" s="28" t="s">
        <v>86</v>
      </c>
      <c r="E46" s="8">
        <v>1992</v>
      </c>
      <c r="F46" s="8">
        <v>301</v>
      </c>
      <c r="G46" s="34" t="s">
        <v>278</v>
      </c>
      <c r="H46" s="21" t="s">
        <v>48</v>
      </c>
      <c r="I46" s="14" t="s">
        <v>117</v>
      </c>
      <c r="J46" s="15" t="s">
        <v>1</v>
      </c>
    </row>
    <row r="47" spans="1:10" ht="30" customHeight="1" x14ac:dyDescent="0.15">
      <c r="A47" s="10"/>
      <c r="B47" s="27" t="s">
        <v>68</v>
      </c>
      <c r="C47" s="27" t="s">
        <v>99</v>
      </c>
      <c r="D47" s="28" t="s">
        <v>86</v>
      </c>
      <c r="E47" s="8">
        <v>1992</v>
      </c>
      <c r="F47" s="8">
        <v>1431</v>
      </c>
      <c r="G47" s="34" t="s">
        <v>278</v>
      </c>
      <c r="H47" s="21" t="s">
        <v>48</v>
      </c>
      <c r="I47" s="14" t="s">
        <v>117</v>
      </c>
      <c r="J47" s="15" t="s">
        <v>1</v>
      </c>
    </row>
    <row r="48" spans="1:10" ht="30" customHeight="1" x14ac:dyDescent="0.15">
      <c r="A48" s="10"/>
      <c r="B48" s="27" t="s">
        <v>68</v>
      </c>
      <c r="C48" s="27" t="s">
        <v>99</v>
      </c>
      <c r="D48" s="28" t="s">
        <v>86</v>
      </c>
      <c r="E48" s="8">
        <v>1992</v>
      </c>
      <c r="F48" s="8">
        <v>1384</v>
      </c>
      <c r="G48" s="34" t="s">
        <v>278</v>
      </c>
      <c r="H48" s="21" t="s">
        <v>48</v>
      </c>
      <c r="I48" s="14" t="s">
        <v>117</v>
      </c>
      <c r="J48" s="15" t="s">
        <v>0</v>
      </c>
    </row>
    <row r="49" spans="1:10" ht="30" customHeight="1" x14ac:dyDescent="0.15">
      <c r="A49" s="10"/>
      <c r="B49" s="27" t="s">
        <v>69</v>
      </c>
      <c r="C49" s="27" t="s">
        <v>100</v>
      </c>
      <c r="D49" s="28" t="s">
        <v>86</v>
      </c>
      <c r="E49" s="8">
        <v>1992</v>
      </c>
      <c r="F49" s="8">
        <v>1673</v>
      </c>
      <c r="G49" s="34" t="s">
        <v>278</v>
      </c>
      <c r="H49" s="21" t="s">
        <v>48</v>
      </c>
      <c r="I49" s="14" t="s">
        <v>49</v>
      </c>
      <c r="J49" s="15" t="s">
        <v>1</v>
      </c>
    </row>
    <row r="50" spans="1:10" ht="30" customHeight="1" x14ac:dyDescent="0.15">
      <c r="A50" s="10"/>
      <c r="B50" s="27" t="s">
        <v>69</v>
      </c>
      <c r="C50" s="27" t="s">
        <v>100</v>
      </c>
      <c r="D50" s="28" t="s">
        <v>86</v>
      </c>
      <c r="E50" s="8">
        <v>1992</v>
      </c>
      <c r="F50" s="8">
        <v>1723</v>
      </c>
      <c r="G50" s="34" t="s">
        <v>278</v>
      </c>
      <c r="H50" s="21" t="s">
        <v>48</v>
      </c>
      <c r="I50" s="14" t="s">
        <v>49</v>
      </c>
      <c r="J50" s="15" t="s">
        <v>1</v>
      </c>
    </row>
    <row r="51" spans="1:10" ht="30" customHeight="1" x14ac:dyDescent="0.15">
      <c r="A51" s="10"/>
      <c r="B51" s="27" t="s">
        <v>70</v>
      </c>
      <c r="C51" s="27" t="s">
        <v>101</v>
      </c>
      <c r="D51" s="28" t="s">
        <v>86</v>
      </c>
      <c r="E51" s="8">
        <v>1988</v>
      </c>
      <c r="F51" s="8">
        <v>1842</v>
      </c>
      <c r="G51" s="34" t="s">
        <v>278</v>
      </c>
      <c r="H51" s="21" t="s">
        <v>48</v>
      </c>
      <c r="I51" s="14" t="s">
        <v>54</v>
      </c>
      <c r="J51" s="15" t="s">
        <v>1</v>
      </c>
    </row>
    <row r="52" spans="1:10" ht="30" customHeight="1" x14ac:dyDescent="0.15">
      <c r="A52" s="10"/>
      <c r="B52" s="27" t="s">
        <v>70</v>
      </c>
      <c r="C52" s="27" t="s">
        <v>101</v>
      </c>
      <c r="D52" s="28" t="s">
        <v>86</v>
      </c>
      <c r="E52" s="8">
        <v>1988</v>
      </c>
      <c r="F52" s="8">
        <v>1778</v>
      </c>
      <c r="G52" s="34" t="s">
        <v>278</v>
      </c>
      <c r="H52" s="21" t="s">
        <v>48</v>
      </c>
      <c r="I52" s="14" t="s">
        <v>54</v>
      </c>
      <c r="J52" s="15" t="s">
        <v>1</v>
      </c>
    </row>
    <row r="53" spans="1:10" ht="30" customHeight="1" x14ac:dyDescent="0.15">
      <c r="A53" s="10"/>
      <c r="B53" s="27" t="s">
        <v>71</v>
      </c>
      <c r="C53" s="27" t="s">
        <v>102</v>
      </c>
      <c r="D53" s="28" t="s">
        <v>86</v>
      </c>
      <c r="E53" s="8">
        <v>1985</v>
      </c>
      <c r="F53" s="8">
        <v>232</v>
      </c>
      <c r="G53" s="34" t="s">
        <v>278</v>
      </c>
      <c r="H53" s="21" t="s">
        <v>48</v>
      </c>
      <c r="I53" s="14" t="s">
        <v>118</v>
      </c>
      <c r="J53" s="15" t="s">
        <v>0</v>
      </c>
    </row>
    <row r="54" spans="1:10" ht="30" customHeight="1" x14ac:dyDescent="0.15">
      <c r="A54" s="10"/>
      <c r="B54" s="27" t="s">
        <v>71</v>
      </c>
      <c r="C54" s="27" t="s">
        <v>102</v>
      </c>
      <c r="D54" s="28" t="s">
        <v>86</v>
      </c>
      <c r="E54" s="8">
        <v>1985</v>
      </c>
      <c r="F54" s="8">
        <v>255</v>
      </c>
      <c r="G54" s="34" t="s">
        <v>278</v>
      </c>
      <c r="H54" s="21" t="s">
        <v>48</v>
      </c>
      <c r="I54" s="14" t="s">
        <v>118</v>
      </c>
      <c r="J54" s="15" t="s">
        <v>1</v>
      </c>
    </row>
    <row r="55" spans="1:10" ht="30" customHeight="1" x14ac:dyDescent="0.15">
      <c r="A55" s="10"/>
      <c r="B55" s="27" t="s">
        <v>72</v>
      </c>
      <c r="C55" s="27" t="s">
        <v>103</v>
      </c>
      <c r="D55" s="28" t="s">
        <v>86</v>
      </c>
      <c r="E55" s="8">
        <v>1986</v>
      </c>
      <c r="F55" s="8">
        <v>517</v>
      </c>
      <c r="G55" s="34" t="s">
        <v>278</v>
      </c>
      <c r="H55" s="21" t="s">
        <v>48</v>
      </c>
      <c r="I55" s="14" t="s">
        <v>118</v>
      </c>
      <c r="J55" s="15" t="s">
        <v>1</v>
      </c>
    </row>
    <row r="56" spans="1:10" ht="30" customHeight="1" x14ac:dyDescent="0.15">
      <c r="A56" s="10"/>
      <c r="B56" s="27" t="s">
        <v>72</v>
      </c>
      <c r="C56" s="27" t="s">
        <v>103</v>
      </c>
      <c r="D56" s="28" t="s">
        <v>86</v>
      </c>
      <c r="E56" s="8">
        <v>1986</v>
      </c>
      <c r="F56" s="8">
        <v>523</v>
      </c>
      <c r="G56" s="34" t="s">
        <v>278</v>
      </c>
      <c r="H56" s="21" t="s">
        <v>48</v>
      </c>
      <c r="I56" s="14" t="s">
        <v>118</v>
      </c>
      <c r="J56" s="15" t="s">
        <v>1</v>
      </c>
    </row>
    <row r="57" spans="1:10" ht="30" customHeight="1" x14ac:dyDescent="0.15">
      <c r="A57" s="10"/>
      <c r="B57" s="27" t="s">
        <v>73</v>
      </c>
      <c r="C57" s="27" t="s">
        <v>104</v>
      </c>
      <c r="D57" s="28" t="s">
        <v>86</v>
      </c>
      <c r="E57" s="8">
        <v>1986</v>
      </c>
      <c r="F57" s="8">
        <v>765</v>
      </c>
      <c r="G57" s="34" t="s">
        <v>278</v>
      </c>
      <c r="H57" s="21" t="s">
        <v>48</v>
      </c>
      <c r="I57" s="14" t="s">
        <v>118</v>
      </c>
      <c r="J57" s="15" t="s">
        <v>1</v>
      </c>
    </row>
    <row r="58" spans="1:10" ht="30" customHeight="1" x14ac:dyDescent="0.15">
      <c r="A58" s="10"/>
      <c r="B58" s="27" t="s">
        <v>73</v>
      </c>
      <c r="C58" s="27" t="s">
        <v>104</v>
      </c>
      <c r="D58" s="28" t="s">
        <v>86</v>
      </c>
      <c r="E58" s="8">
        <v>1986</v>
      </c>
      <c r="F58" s="8">
        <v>747</v>
      </c>
      <c r="G58" s="34" t="s">
        <v>278</v>
      </c>
      <c r="H58" s="21" t="s">
        <v>48</v>
      </c>
      <c r="I58" s="14" t="s">
        <v>118</v>
      </c>
      <c r="J58" s="15" t="s">
        <v>1</v>
      </c>
    </row>
    <row r="59" spans="1:10" ht="30" customHeight="1" x14ac:dyDescent="0.15">
      <c r="A59" s="10"/>
      <c r="B59" s="27" t="s">
        <v>74</v>
      </c>
      <c r="C59" s="27" t="s">
        <v>105</v>
      </c>
      <c r="D59" s="28" t="s">
        <v>86</v>
      </c>
      <c r="E59" s="8">
        <v>1987</v>
      </c>
      <c r="F59" s="8">
        <v>1066</v>
      </c>
      <c r="G59" s="34" t="s">
        <v>278</v>
      </c>
      <c r="H59" s="21" t="s">
        <v>48</v>
      </c>
      <c r="I59" s="14" t="s">
        <v>49</v>
      </c>
      <c r="J59" s="15" t="s">
        <v>1</v>
      </c>
    </row>
    <row r="60" spans="1:10" ht="30" customHeight="1" x14ac:dyDescent="0.15">
      <c r="A60" s="10"/>
      <c r="B60" s="27" t="s">
        <v>74</v>
      </c>
      <c r="C60" s="27" t="s">
        <v>105</v>
      </c>
      <c r="D60" s="28" t="s">
        <v>86</v>
      </c>
      <c r="E60" s="8">
        <v>1987</v>
      </c>
      <c r="F60" s="8">
        <v>1100</v>
      </c>
      <c r="G60" s="34" t="s">
        <v>278</v>
      </c>
      <c r="H60" s="21" t="s">
        <v>48</v>
      </c>
      <c r="I60" s="14" t="s">
        <v>49</v>
      </c>
      <c r="J60" s="15" t="s">
        <v>1</v>
      </c>
    </row>
    <row r="61" spans="1:10" ht="30" customHeight="1" x14ac:dyDescent="0.15">
      <c r="A61" s="10"/>
      <c r="B61" s="27" t="s">
        <v>75</v>
      </c>
      <c r="C61" s="27" t="s">
        <v>106</v>
      </c>
      <c r="D61" s="28" t="s">
        <v>86</v>
      </c>
      <c r="E61" s="8">
        <v>1987</v>
      </c>
      <c r="F61" s="8">
        <v>313</v>
      </c>
      <c r="G61" s="34" t="s">
        <v>278</v>
      </c>
      <c r="H61" s="21" t="s">
        <v>48</v>
      </c>
      <c r="I61" s="14" t="s">
        <v>49</v>
      </c>
      <c r="J61" s="15" t="s">
        <v>1</v>
      </c>
    </row>
    <row r="62" spans="1:10" ht="30" customHeight="1" x14ac:dyDescent="0.15">
      <c r="A62" s="10"/>
      <c r="B62" s="27" t="s">
        <v>75</v>
      </c>
      <c r="C62" s="27" t="s">
        <v>106</v>
      </c>
      <c r="D62" s="28" t="s">
        <v>86</v>
      </c>
      <c r="E62" s="8">
        <v>1987</v>
      </c>
      <c r="F62" s="8">
        <v>309</v>
      </c>
      <c r="G62" s="34" t="s">
        <v>278</v>
      </c>
      <c r="H62" s="21" t="s">
        <v>48</v>
      </c>
      <c r="I62" s="14" t="s">
        <v>49</v>
      </c>
      <c r="J62" s="15" t="s">
        <v>0</v>
      </c>
    </row>
    <row r="63" spans="1:10" ht="30" customHeight="1" x14ac:dyDescent="0.15">
      <c r="A63" s="10"/>
      <c r="B63" s="27" t="s">
        <v>76</v>
      </c>
      <c r="C63" s="27" t="s">
        <v>107</v>
      </c>
      <c r="D63" s="28" t="s">
        <v>86</v>
      </c>
      <c r="E63" s="8">
        <v>1987</v>
      </c>
      <c r="F63" s="8">
        <v>857</v>
      </c>
      <c r="G63" s="34" t="s">
        <v>278</v>
      </c>
      <c r="H63" s="21" t="s">
        <v>48</v>
      </c>
      <c r="I63" s="14" t="s">
        <v>49</v>
      </c>
      <c r="J63" s="15" t="s">
        <v>1</v>
      </c>
    </row>
    <row r="64" spans="1:10" ht="30" customHeight="1" x14ac:dyDescent="0.15">
      <c r="A64" s="10"/>
      <c r="B64" s="27" t="s">
        <v>76</v>
      </c>
      <c r="C64" s="27" t="s">
        <v>107</v>
      </c>
      <c r="D64" s="28" t="s">
        <v>86</v>
      </c>
      <c r="E64" s="8">
        <v>1987</v>
      </c>
      <c r="F64" s="8">
        <v>844</v>
      </c>
      <c r="G64" s="34" t="s">
        <v>278</v>
      </c>
      <c r="H64" s="21" t="s">
        <v>48</v>
      </c>
      <c r="I64" s="14" t="s">
        <v>49</v>
      </c>
      <c r="J64" s="15" t="s">
        <v>1</v>
      </c>
    </row>
    <row r="65" spans="1:10" ht="30" customHeight="1" x14ac:dyDescent="0.15">
      <c r="A65" s="10"/>
      <c r="B65" s="27" t="s">
        <v>77</v>
      </c>
      <c r="C65" s="27" t="s">
        <v>108</v>
      </c>
      <c r="D65" s="28" t="s">
        <v>78</v>
      </c>
      <c r="E65" s="8">
        <v>1974</v>
      </c>
      <c r="F65" s="8">
        <v>270</v>
      </c>
      <c r="G65" s="34" t="s">
        <v>278</v>
      </c>
      <c r="H65" s="21" t="s">
        <v>48</v>
      </c>
      <c r="I65" s="14" t="s">
        <v>119</v>
      </c>
      <c r="J65" s="15" t="s">
        <v>1</v>
      </c>
    </row>
    <row r="66" spans="1:10" ht="30" customHeight="1" x14ac:dyDescent="0.15">
      <c r="A66" s="10"/>
      <c r="B66" s="27" t="s">
        <v>77</v>
      </c>
      <c r="C66" s="27" t="s">
        <v>108</v>
      </c>
      <c r="D66" s="28" t="s">
        <v>78</v>
      </c>
      <c r="E66" s="8">
        <v>1974</v>
      </c>
      <c r="F66" s="8">
        <v>304</v>
      </c>
      <c r="G66" s="34" t="s">
        <v>278</v>
      </c>
      <c r="H66" s="21" t="s">
        <v>48</v>
      </c>
      <c r="I66" s="14" t="s">
        <v>119</v>
      </c>
      <c r="J66" s="15" t="s">
        <v>0</v>
      </c>
    </row>
    <row r="67" spans="1:10" ht="30" customHeight="1" x14ac:dyDescent="0.15">
      <c r="A67" s="10"/>
      <c r="B67" s="27" t="s">
        <v>79</v>
      </c>
      <c r="C67" s="27" t="s">
        <v>109</v>
      </c>
      <c r="D67" s="28" t="s">
        <v>78</v>
      </c>
      <c r="E67" s="8">
        <v>1996</v>
      </c>
      <c r="F67" s="8">
        <v>651</v>
      </c>
      <c r="G67" s="34" t="s">
        <v>278</v>
      </c>
      <c r="H67" s="21" t="s">
        <v>48</v>
      </c>
      <c r="I67" s="14" t="s">
        <v>119</v>
      </c>
      <c r="J67" s="15" t="s">
        <v>1</v>
      </c>
    </row>
    <row r="68" spans="1:10" ht="30" customHeight="1" x14ac:dyDescent="0.15">
      <c r="A68" s="10"/>
      <c r="B68" s="27" t="s">
        <v>80</v>
      </c>
      <c r="C68" s="27" t="s">
        <v>110</v>
      </c>
      <c r="D68" s="28" t="s">
        <v>78</v>
      </c>
      <c r="E68" s="8">
        <v>1996</v>
      </c>
      <c r="F68" s="8">
        <v>311</v>
      </c>
      <c r="G68" s="34" t="s">
        <v>278</v>
      </c>
      <c r="H68" s="21" t="s">
        <v>48</v>
      </c>
      <c r="I68" s="14" t="s">
        <v>119</v>
      </c>
      <c r="J68" s="15" t="s">
        <v>1</v>
      </c>
    </row>
    <row r="69" spans="1:10" ht="30" customHeight="1" x14ac:dyDescent="0.15">
      <c r="A69" s="10"/>
      <c r="B69" s="27" t="s">
        <v>81</v>
      </c>
      <c r="C69" s="27" t="s">
        <v>111</v>
      </c>
      <c r="D69" s="28" t="s">
        <v>78</v>
      </c>
      <c r="E69" s="8">
        <v>1989</v>
      </c>
      <c r="F69" s="8">
        <v>678</v>
      </c>
      <c r="G69" s="34" t="s">
        <v>278</v>
      </c>
      <c r="H69" s="21" t="s">
        <v>48</v>
      </c>
      <c r="I69" s="14" t="s">
        <v>51</v>
      </c>
      <c r="J69" s="15" t="s">
        <v>1</v>
      </c>
    </row>
    <row r="70" spans="1:10" ht="30" customHeight="1" x14ac:dyDescent="0.15">
      <c r="A70" s="10"/>
      <c r="B70" s="27" t="s">
        <v>82</v>
      </c>
      <c r="C70" s="27" t="s">
        <v>112</v>
      </c>
      <c r="D70" s="28" t="s">
        <v>78</v>
      </c>
      <c r="E70" s="8">
        <v>1989</v>
      </c>
      <c r="F70" s="8">
        <v>2381</v>
      </c>
      <c r="G70" s="34" t="s">
        <v>278</v>
      </c>
      <c r="H70" s="21" t="s">
        <v>48</v>
      </c>
      <c r="I70" s="14" t="s">
        <v>51</v>
      </c>
      <c r="J70" s="15" t="s">
        <v>1</v>
      </c>
    </row>
    <row r="71" spans="1:10" ht="30" customHeight="1" x14ac:dyDescent="0.15">
      <c r="A71" s="10"/>
      <c r="B71" s="27" t="s">
        <v>83</v>
      </c>
      <c r="C71" s="27" t="s">
        <v>113</v>
      </c>
      <c r="D71" s="28" t="s">
        <v>84</v>
      </c>
      <c r="E71" s="8">
        <v>1984</v>
      </c>
      <c r="F71" s="8">
        <v>380</v>
      </c>
      <c r="G71" s="34" t="s">
        <v>278</v>
      </c>
      <c r="H71" s="21" t="s">
        <v>48</v>
      </c>
      <c r="I71" s="14" t="s">
        <v>120</v>
      </c>
      <c r="J71" s="15" t="s">
        <v>0</v>
      </c>
    </row>
    <row r="72" spans="1:10" ht="30" customHeight="1" x14ac:dyDescent="0.15">
      <c r="A72" s="10"/>
      <c r="B72" s="27" t="s">
        <v>83</v>
      </c>
      <c r="C72" s="27" t="s">
        <v>113</v>
      </c>
      <c r="D72" s="28" t="s">
        <v>84</v>
      </c>
      <c r="E72" s="8">
        <v>1984</v>
      </c>
      <c r="F72" s="8">
        <v>307</v>
      </c>
      <c r="G72" s="34" t="s">
        <v>278</v>
      </c>
      <c r="H72" s="21" t="s">
        <v>48</v>
      </c>
      <c r="I72" s="14" t="s">
        <v>120</v>
      </c>
      <c r="J72" s="15" t="s">
        <v>1</v>
      </c>
    </row>
    <row r="73" spans="1:10" ht="30" customHeight="1" x14ac:dyDescent="0.15">
      <c r="A73" s="10"/>
      <c r="B73" s="27" t="s">
        <v>85</v>
      </c>
      <c r="C73" s="27" t="s">
        <v>114</v>
      </c>
      <c r="D73" s="28" t="s">
        <v>84</v>
      </c>
      <c r="E73" s="8">
        <v>1989</v>
      </c>
      <c r="F73" s="8">
        <v>289</v>
      </c>
      <c r="G73" s="34" t="s">
        <v>278</v>
      </c>
      <c r="H73" s="21" t="s">
        <v>48</v>
      </c>
      <c r="I73" s="14" t="s">
        <v>120</v>
      </c>
      <c r="J73" s="15" t="s">
        <v>1</v>
      </c>
    </row>
    <row r="74" spans="1:10" ht="30" customHeight="1" x14ac:dyDescent="0.15">
      <c r="A74" s="10"/>
      <c r="B74" s="27" t="s">
        <v>85</v>
      </c>
      <c r="C74" s="27" t="s">
        <v>114</v>
      </c>
      <c r="D74" s="28" t="s">
        <v>84</v>
      </c>
      <c r="E74" s="8">
        <v>1989</v>
      </c>
      <c r="F74" s="8">
        <v>272</v>
      </c>
      <c r="G74" s="34" t="s">
        <v>278</v>
      </c>
      <c r="H74" s="21" t="s">
        <v>48</v>
      </c>
      <c r="I74" s="14" t="s">
        <v>120</v>
      </c>
      <c r="J74" s="15" t="s">
        <v>1</v>
      </c>
    </row>
    <row r="75" spans="1:10" ht="30" customHeight="1" x14ac:dyDescent="0.15">
      <c r="A75" s="10"/>
      <c r="B75" s="27" t="s">
        <v>121</v>
      </c>
      <c r="C75" s="27" t="s">
        <v>122</v>
      </c>
      <c r="D75" s="28" t="s">
        <v>263</v>
      </c>
      <c r="E75" s="8">
        <v>1960</v>
      </c>
      <c r="F75" s="8">
        <v>260</v>
      </c>
      <c r="G75" s="14" t="s">
        <v>14</v>
      </c>
      <c r="H75" s="21" t="s">
        <v>14</v>
      </c>
      <c r="I75" s="2" t="s">
        <v>204</v>
      </c>
      <c r="J75" s="15" t="s">
        <v>1</v>
      </c>
    </row>
    <row r="76" spans="1:10" ht="30" customHeight="1" x14ac:dyDescent="0.15">
      <c r="A76" s="10"/>
      <c r="B76" s="27" t="s">
        <v>123</v>
      </c>
      <c r="C76" s="27" t="s">
        <v>124</v>
      </c>
      <c r="D76" s="28" t="s">
        <v>263</v>
      </c>
      <c r="E76" s="8">
        <v>1960</v>
      </c>
      <c r="F76" s="8">
        <v>128</v>
      </c>
      <c r="G76" s="14" t="s">
        <v>14</v>
      </c>
      <c r="H76" s="21" t="s">
        <v>14</v>
      </c>
      <c r="I76" s="2" t="s">
        <v>204</v>
      </c>
      <c r="J76" s="15" t="s">
        <v>1</v>
      </c>
    </row>
    <row r="77" spans="1:10" ht="30" customHeight="1" x14ac:dyDescent="0.15">
      <c r="A77" s="10"/>
      <c r="B77" s="27" t="s">
        <v>125</v>
      </c>
      <c r="C77" s="27" t="s">
        <v>126</v>
      </c>
      <c r="D77" s="28" t="s">
        <v>263</v>
      </c>
      <c r="E77" s="8">
        <v>1960</v>
      </c>
      <c r="F77" s="8">
        <v>49</v>
      </c>
      <c r="G77" s="14" t="s">
        <v>14</v>
      </c>
      <c r="H77" s="21" t="s">
        <v>14</v>
      </c>
      <c r="I77" s="2" t="s">
        <v>204</v>
      </c>
      <c r="J77" s="15" t="s">
        <v>1</v>
      </c>
    </row>
    <row r="78" spans="1:10" ht="30" customHeight="1" x14ac:dyDescent="0.15">
      <c r="A78" s="10"/>
      <c r="B78" s="27" t="s">
        <v>127</v>
      </c>
      <c r="C78" s="27" t="s">
        <v>128</v>
      </c>
      <c r="D78" s="28" t="s">
        <v>263</v>
      </c>
      <c r="E78" s="8">
        <v>1960</v>
      </c>
      <c r="F78" s="8">
        <v>64</v>
      </c>
      <c r="G78" s="14" t="s">
        <v>14</v>
      </c>
      <c r="H78" s="21" t="s">
        <v>14</v>
      </c>
      <c r="I78" s="2" t="s">
        <v>204</v>
      </c>
      <c r="J78" s="15" t="s">
        <v>1</v>
      </c>
    </row>
    <row r="79" spans="1:10" ht="30" customHeight="1" x14ac:dyDescent="0.15">
      <c r="A79" s="10"/>
      <c r="B79" s="27" t="s">
        <v>129</v>
      </c>
      <c r="C79" s="27" t="s">
        <v>130</v>
      </c>
      <c r="D79" s="28" t="s">
        <v>201</v>
      </c>
      <c r="E79" s="8">
        <v>1981</v>
      </c>
      <c r="F79" s="8">
        <v>1005</v>
      </c>
      <c r="G79" s="14" t="s">
        <v>14</v>
      </c>
      <c r="H79" s="21" t="s">
        <v>14</v>
      </c>
      <c r="I79" s="2" t="s">
        <v>204</v>
      </c>
      <c r="J79" s="15" t="s">
        <v>1</v>
      </c>
    </row>
    <row r="80" spans="1:10" ht="30" customHeight="1" x14ac:dyDescent="0.15">
      <c r="A80" s="10"/>
      <c r="B80" s="27" t="s">
        <v>131</v>
      </c>
      <c r="C80" s="27" t="s">
        <v>132</v>
      </c>
      <c r="D80" s="28" t="s">
        <v>202</v>
      </c>
      <c r="E80" s="8">
        <v>1999</v>
      </c>
      <c r="F80" s="8">
        <v>550</v>
      </c>
      <c r="G80" s="14" t="s">
        <v>14</v>
      </c>
      <c r="H80" s="21" t="s">
        <v>14</v>
      </c>
      <c r="I80" s="2" t="s">
        <v>51</v>
      </c>
      <c r="J80" s="15" t="s">
        <v>1</v>
      </c>
    </row>
    <row r="81" spans="1:10" ht="30" customHeight="1" x14ac:dyDescent="0.15">
      <c r="A81" s="10"/>
      <c r="B81" s="27" t="s">
        <v>133</v>
      </c>
      <c r="C81" s="27" t="s">
        <v>134</v>
      </c>
      <c r="D81" s="28" t="s">
        <v>202</v>
      </c>
      <c r="E81" s="8">
        <v>1960</v>
      </c>
      <c r="F81" s="8">
        <v>22</v>
      </c>
      <c r="G81" s="14" t="s">
        <v>14</v>
      </c>
      <c r="H81" s="21" t="s">
        <v>14</v>
      </c>
      <c r="I81" s="2" t="s">
        <v>51</v>
      </c>
      <c r="J81" s="15" t="s">
        <v>0</v>
      </c>
    </row>
    <row r="82" spans="1:10" ht="30" customHeight="1" x14ac:dyDescent="0.15">
      <c r="A82" s="10"/>
      <c r="B82" s="27" t="s">
        <v>135</v>
      </c>
      <c r="C82" s="27" t="s">
        <v>136</v>
      </c>
      <c r="D82" s="28" t="s">
        <v>202</v>
      </c>
      <c r="E82" s="8">
        <v>1960</v>
      </c>
      <c r="F82" s="8">
        <v>39</v>
      </c>
      <c r="G82" s="14" t="s">
        <v>14</v>
      </c>
      <c r="H82" s="21" t="s">
        <v>14</v>
      </c>
      <c r="I82" s="2" t="s">
        <v>51</v>
      </c>
      <c r="J82" s="15" t="s">
        <v>1</v>
      </c>
    </row>
    <row r="83" spans="1:10" ht="30" customHeight="1" x14ac:dyDescent="0.15">
      <c r="A83" s="10"/>
      <c r="B83" s="27" t="s">
        <v>137</v>
      </c>
      <c r="C83" s="27" t="s">
        <v>138</v>
      </c>
      <c r="D83" s="28" t="s">
        <v>264</v>
      </c>
      <c r="E83" s="8">
        <v>1994</v>
      </c>
      <c r="F83" s="8">
        <v>533</v>
      </c>
      <c r="G83" s="14" t="s">
        <v>14</v>
      </c>
      <c r="H83" s="21" t="s">
        <v>14</v>
      </c>
      <c r="I83" s="2" t="s">
        <v>51</v>
      </c>
      <c r="J83" s="15" t="s">
        <v>1</v>
      </c>
    </row>
    <row r="84" spans="1:10" ht="30" customHeight="1" x14ac:dyDescent="0.15">
      <c r="A84" s="10"/>
      <c r="B84" s="27" t="s">
        <v>139</v>
      </c>
      <c r="C84" s="27" t="s">
        <v>140</v>
      </c>
      <c r="D84" s="28" t="s">
        <v>264</v>
      </c>
      <c r="E84" s="8">
        <v>1942</v>
      </c>
      <c r="F84" s="8">
        <v>33</v>
      </c>
      <c r="G84" s="14" t="s">
        <v>14</v>
      </c>
      <c r="H84" s="21" t="s">
        <v>14</v>
      </c>
      <c r="I84" s="2" t="s">
        <v>51</v>
      </c>
      <c r="J84" s="15" t="s">
        <v>0</v>
      </c>
    </row>
    <row r="85" spans="1:10" ht="30" customHeight="1" x14ac:dyDescent="0.15">
      <c r="A85" s="10"/>
      <c r="B85" s="27" t="s">
        <v>141</v>
      </c>
      <c r="C85" s="27" t="s">
        <v>142</v>
      </c>
      <c r="D85" s="28" t="s">
        <v>203</v>
      </c>
      <c r="E85" s="8">
        <v>1989</v>
      </c>
      <c r="F85" s="8">
        <v>113</v>
      </c>
      <c r="G85" s="14" t="s">
        <v>14</v>
      </c>
      <c r="H85" s="21" t="s">
        <v>14</v>
      </c>
      <c r="I85" s="2" t="s">
        <v>205</v>
      </c>
      <c r="J85" s="15" t="s">
        <v>1</v>
      </c>
    </row>
    <row r="86" spans="1:10" ht="30" customHeight="1" x14ac:dyDescent="0.15">
      <c r="A86" s="10"/>
      <c r="B86" s="27" t="s">
        <v>143</v>
      </c>
      <c r="C86" s="27" t="s">
        <v>144</v>
      </c>
      <c r="D86" s="28" t="s">
        <v>265</v>
      </c>
      <c r="E86" s="8">
        <v>1981</v>
      </c>
      <c r="F86" s="8">
        <v>229</v>
      </c>
      <c r="G86" s="14" t="s">
        <v>14</v>
      </c>
      <c r="H86" s="21" t="s">
        <v>14</v>
      </c>
      <c r="I86" s="2" t="s">
        <v>120</v>
      </c>
      <c r="J86" s="15" t="s">
        <v>1</v>
      </c>
    </row>
    <row r="87" spans="1:10" ht="30" customHeight="1" x14ac:dyDescent="0.15">
      <c r="A87" s="10"/>
      <c r="B87" s="27" t="s">
        <v>145</v>
      </c>
      <c r="C87" s="27" t="s">
        <v>146</v>
      </c>
      <c r="D87" s="28" t="s">
        <v>265</v>
      </c>
      <c r="E87" s="8">
        <v>1987</v>
      </c>
      <c r="F87" s="8">
        <v>577</v>
      </c>
      <c r="G87" s="14" t="s">
        <v>14</v>
      </c>
      <c r="H87" s="21" t="s">
        <v>14</v>
      </c>
      <c r="I87" s="2" t="s">
        <v>120</v>
      </c>
      <c r="J87" s="15" t="s">
        <v>1</v>
      </c>
    </row>
    <row r="88" spans="1:10" ht="30" customHeight="1" x14ac:dyDescent="0.15">
      <c r="A88" s="10"/>
      <c r="B88" s="27" t="s">
        <v>147</v>
      </c>
      <c r="C88" s="27" t="s">
        <v>148</v>
      </c>
      <c r="D88" s="28" t="s">
        <v>265</v>
      </c>
      <c r="E88" s="8">
        <v>1987</v>
      </c>
      <c r="F88" s="8">
        <v>172</v>
      </c>
      <c r="G88" s="14" t="s">
        <v>14</v>
      </c>
      <c r="H88" s="21" t="s">
        <v>14</v>
      </c>
      <c r="I88" s="2" t="s">
        <v>120</v>
      </c>
      <c r="J88" s="15" t="s">
        <v>1</v>
      </c>
    </row>
    <row r="89" spans="1:10" ht="30" customHeight="1" x14ac:dyDescent="0.15">
      <c r="A89" s="10"/>
      <c r="B89" s="27" t="s">
        <v>149</v>
      </c>
      <c r="C89" s="27" t="s">
        <v>150</v>
      </c>
      <c r="D89" s="28" t="s">
        <v>265</v>
      </c>
      <c r="E89" s="8">
        <v>1987</v>
      </c>
      <c r="F89" s="8">
        <v>97</v>
      </c>
      <c r="G89" s="14" t="s">
        <v>14</v>
      </c>
      <c r="H89" s="21" t="s">
        <v>14</v>
      </c>
      <c r="I89" s="2" t="s">
        <v>120</v>
      </c>
      <c r="J89" s="15" t="s">
        <v>1</v>
      </c>
    </row>
    <row r="90" spans="1:10" ht="30" customHeight="1" x14ac:dyDescent="0.15">
      <c r="A90" s="10"/>
      <c r="B90" s="27" t="s">
        <v>151</v>
      </c>
      <c r="C90" s="27" t="s">
        <v>152</v>
      </c>
      <c r="D90" s="28" t="s">
        <v>265</v>
      </c>
      <c r="E90" s="8">
        <v>1957</v>
      </c>
      <c r="F90" s="8">
        <v>48</v>
      </c>
      <c r="G90" s="14" t="s">
        <v>14</v>
      </c>
      <c r="H90" s="21" t="s">
        <v>14</v>
      </c>
      <c r="I90" s="2" t="s">
        <v>206</v>
      </c>
      <c r="J90" s="15" t="s">
        <v>0</v>
      </c>
    </row>
    <row r="91" spans="1:10" ht="30" customHeight="1" x14ac:dyDescent="0.15">
      <c r="A91" s="10"/>
      <c r="B91" s="27" t="s">
        <v>153</v>
      </c>
      <c r="C91" s="27" t="s">
        <v>154</v>
      </c>
      <c r="D91" s="28" t="s">
        <v>265</v>
      </c>
      <c r="E91" s="8">
        <v>1966</v>
      </c>
      <c r="F91" s="8">
        <v>131</v>
      </c>
      <c r="G91" s="14" t="s">
        <v>14</v>
      </c>
      <c r="H91" s="21" t="s">
        <v>14</v>
      </c>
      <c r="I91" s="2" t="s">
        <v>206</v>
      </c>
      <c r="J91" s="15" t="s">
        <v>0</v>
      </c>
    </row>
    <row r="92" spans="1:10" ht="30" customHeight="1" x14ac:dyDescent="0.15">
      <c r="A92" s="10"/>
      <c r="B92" s="27" t="s">
        <v>155</v>
      </c>
      <c r="C92" s="27" t="s">
        <v>156</v>
      </c>
      <c r="D92" s="28" t="s">
        <v>265</v>
      </c>
      <c r="E92" s="8">
        <v>1968</v>
      </c>
      <c r="F92" s="8">
        <v>103</v>
      </c>
      <c r="G92" s="14" t="s">
        <v>14</v>
      </c>
      <c r="H92" s="21" t="s">
        <v>14</v>
      </c>
      <c r="I92" s="2" t="s">
        <v>207</v>
      </c>
      <c r="J92" s="15" t="s">
        <v>1</v>
      </c>
    </row>
    <row r="93" spans="1:10" ht="30" customHeight="1" x14ac:dyDescent="0.15">
      <c r="A93" s="10"/>
      <c r="B93" s="27" t="s">
        <v>157</v>
      </c>
      <c r="C93" s="27" t="s">
        <v>158</v>
      </c>
      <c r="D93" s="28" t="s">
        <v>266</v>
      </c>
      <c r="E93" s="8">
        <v>1986</v>
      </c>
      <c r="F93" s="8">
        <v>255</v>
      </c>
      <c r="G93" s="14" t="s">
        <v>14</v>
      </c>
      <c r="H93" s="21" t="s">
        <v>14</v>
      </c>
      <c r="I93" s="2" t="s">
        <v>207</v>
      </c>
      <c r="J93" s="15" t="s">
        <v>1</v>
      </c>
    </row>
    <row r="94" spans="1:10" ht="30" customHeight="1" x14ac:dyDescent="0.15">
      <c r="A94" s="10"/>
      <c r="B94" s="27" t="s">
        <v>159</v>
      </c>
      <c r="C94" s="27" t="s">
        <v>160</v>
      </c>
      <c r="D94" s="28" t="s">
        <v>266</v>
      </c>
      <c r="E94" s="8">
        <v>1982</v>
      </c>
      <c r="F94" s="8">
        <v>324</v>
      </c>
      <c r="G94" s="14" t="s">
        <v>14</v>
      </c>
      <c r="H94" s="21" t="s">
        <v>14</v>
      </c>
      <c r="I94" s="2" t="s">
        <v>207</v>
      </c>
      <c r="J94" s="15" t="s">
        <v>1</v>
      </c>
    </row>
    <row r="95" spans="1:10" ht="30" customHeight="1" x14ac:dyDescent="0.15">
      <c r="A95" s="10"/>
      <c r="B95" s="27" t="s">
        <v>161</v>
      </c>
      <c r="C95" s="27" t="s">
        <v>162</v>
      </c>
      <c r="D95" s="28" t="s">
        <v>266</v>
      </c>
      <c r="E95" s="8">
        <v>1980</v>
      </c>
      <c r="F95" s="8">
        <v>92</v>
      </c>
      <c r="G95" s="14" t="s">
        <v>14</v>
      </c>
      <c r="H95" s="21" t="s">
        <v>14</v>
      </c>
      <c r="I95" s="2" t="s">
        <v>207</v>
      </c>
      <c r="J95" s="15" t="s">
        <v>1</v>
      </c>
    </row>
    <row r="96" spans="1:10" ht="30" customHeight="1" x14ac:dyDescent="0.15">
      <c r="A96" s="10"/>
      <c r="B96" s="27" t="s">
        <v>163</v>
      </c>
      <c r="C96" s="27" t="s">
        <v>164</v>
      </c>
      <c r="D96" s="28" t="s">
        <v>266</v>
      </c>
      <c r="E96" s="8">
        <v>1981</v>
      </c>
      <c r="F96" s="8">
        <v>37</v>
      </c>
      <c r="G96" s="14" t="s">
        <v>14</v>
      </c>
      <c r="H96" s="21" t="s">
        <v>14</v>
      </c>
      <c r="I96" s="2" t="s">
        <v>207</v>
      </c>
      <c r="J96" s="15" t="s">
        <v>1</v>
      </c>
    </row>
    <row r="97" spans="1:10" ht="30" customHeight="1" x14ac:dyDescent="0.15">
      <c r="A97" s="10"/>
      <c r="B97" s="27" t="s">
        <v>165</v>
      </c>
      <c r="C97" s="27" t="s">
        <v>166</v>
      </c>
      <c r="D97" s="28" t="s">
        <v>266</v>
      </c>
      <c r="E97" s="8">
        <v>1976</v>
      </c>
      <c r="F97" s="8">
        <v>461</v>
      </c>
      <c r="G97" s="14" t="s">
        <v>14</v>
      </c>
      <c r="H97" s="21" t="s">
        <v>14</v>
      </c>
      <c r="I97" s="2" t="s">
        <v>207</v>
      </c>
      <c r="J97" s="15" t="s">
        <v>1</v>
      </c>
    </row>
    <row r="98" spans="1:10" ht="30" customHeight="1" x14ac:dyDescent="0.15">
      <c r="A98" s="10"/>
      <c r="B98" s="27" t="s">
        <v>167</v>
      </c>
      <c r="C98" s="27" t="s">
        <v>168</v>
      </c>
      <c r="D98" s="28" t="s">
        <v>266</v>
      </c>
      <c r="E98" s="8">
        <v>2007</v>
      </c>
      <c r="F98" s="8">
        <v>1017</v>
      </c>
      <c r="G98" s="14" t="s">
        <v>14</v>
      </c>
      <c r="H98" s="21" t="s">
        <v>14</v>
      </c>
      <c r="I98" s="2" t="s">
        <v>207</v>
      </c>
      <c r="J98" s="15" t="s">
        <v>1</v>
      </c>
    </row>
    <row r="99" spans="1:10" ht="30" customHeight="1" x14ac:dyDescent="0.15">
      <c r="A99" s="10"/>
      <c r="B99" s="27" t="s">
        <v>169</v>
      </c>
      <c r="C99" s="27" t="s">
        <v>170</v>
      </c>
      <c r="D99" s="28" t="s">
        <v>267</v>
      </c>
      <c r="E99" s="8">
        <v>1994</v>
      </c>
      <c r="F99" s="8">
        <v>455</v>
      </c>
      <c r="G99" s="14" t="s">
        <v>14</v>
      </c>
      <c r="H99" s="21" t="s">
        <v>14</v>
      </c>
      <c r="I99" s="2" t="s">
        <v>208</v>
      </c>
      <c r="J99" s="15" t="s">
        <v>1</v>
      </c>
    </row>
    <row r="100" spans="1:10" ht="30" customHeight="1" x14ac:dyDescent="0.15">
      <c r="A100" s="10"/>
      <c r="B100" s="27" t="s">
        <v>171</v>
      </c>
      <c r="C100" s="27" t="s">
        <v>172</v>
      </c>
      <c r="D100" s="28" t="s">
        <v>267</v>
      </c>
      <c r="E100" s="8">
        <v>1994</v>
      </c>
      <c r="F100" s="8">
        <v>172</v>
      </c>
      <c r="G100" s="14" t="s">
        <v>14</v>
      </c>
      <c r="H100" s="21" t="s">
        <v>14</v>
      </c>
      <c r="I100" s="2" t="s">
        <v>208</v>
      </c>
      <c r="J100" s="15" t="s">
        <v>0</v>
      </c>
    </row>
    <row r="101" spans="1:10" ht="30" customHeight="1" x14ac:dyDescent="0.15">
      <c r="A101" s="10"/>
      <c r="B101" s="27" t="s">
        <v>173</v>
      </c>
      <c r="C101" s="27" t="s">
        <v>174</v>
      </c>
      <c r="D101" s="28" t="s">
        <v>268</v>
      </c>
      <c r="E101" s="8">
        <v>1988</v>
      </c>
      <c r="F101" s="8">
        <v>318</v>
      </c>
      <c r="G101" s="14" t="s">
        <v>14</v>
      </c>
      <c r="H101" s="21" t="s">
        <v>14</v>
      </c>
      <c r="I101" s="2" t="s">
        <v>209</v>
      </c>
      <c r="J101" s="15" t="s">
        <v>1</v>
      </c>
    </row>
    <row r="102" spans="1:10" ht="30" customHeight="1" x14ac:dyDescent="0.15">
      <c r="A102" s="10"/>
      <c r="B102" s="27" t="s">
        <v>175</v>
      </c>
      <c r="C102" s="27" t="s">
        <v>176</v>
      </c>
      <c r="D102" s="28" t="s">
        <v>268</v>
      </c>
      <c r="E102" s="8">
        <v>1989</v>
      </c>
      <c r="F102" s="8">
        <v>130</v>
      </c>
      <c r="G102" s="14" t="s">
        <v>14</v>
      </c>
      <c r="H102" s="21" t="s">
        <v>14</v>
      </c>
      <c r="I102" s="2" t="s">
        <v>209</v>
      </c>
      <c r="J102" s="15" t="s">
        <v>1</v>
      </c>
    </row>
    <row r="103" spans="1:10" ht="30" customHeight="1" x14ac:dyDescent="0.15">
      <c r="A103" s="10"/>
      <c r="B103" s="27" t="s">
        <v>177</v>
      </c>
      <c r="C103" s="27" t="s">
        <v>178</v>
      </c>
      <c r="D103" s="28" t="s">
        <v>268</v>
      </c>
      <c r="E103" s="8">
        <v>1983</v>
      </c>
      <c r="F103" s="8">
        <v>186</v>
      </c>
      <c r="G103" s="14" t="s">
        <v>14</v>
      </c>
      <c r="H103" s="21" t="s">
        <v>14</v>
      </c>
      <c r="I103" s="2" t="s">
        <v>209</v>
      </c>
      <c r="J103" s="15" t="s">
        <v>1</v>
      </c>
    </row>
    <row r="104" spans="1:10" ht="30" customHeight="1" x14ac:dyDescent="0.15">
      <c r="A104" s="10"/>
      <c r="B104" s="27" t="s">
        <v>179</v>
      </c>
      <c r="C104" s="27" t="s">
        <v>180</v>
      </c>
      <c r="D104" s="28" t="s">
        <v>269</v>
      </c>
      <c r="E104" s="8">
        <v>1985</v>
      </c>
      <c r="F104" s="8">
        <v>100</v>
      </c>
      <c r="G104" s="14" t="s">
        <v>14</v>
      </c>
      <c r="H104" s="21" t="s">
        <v>14</v>
      </c>
      <c r="I104" s="2" t="s">
        <v>29</v>
      </c>
      <c r="J104" s="15" t="s">
        <v>1</v>
      </c>
    </row>
    <row r="105" spans="1:10" ht="30" customHeight="1" x14ac:dyDescent="0.15">
      <c r="A105" s="10"/>
      <c r="B105" s="27" t="s">
        <v>181</v>
      </c>
      <c r="C105" s="27" t="s">
        <v>182</v>
      </c>
      <c r="D105" s="28" t="s">
        <v>269</v>
      </c>
      <c r="E105" s="8">
        <v>1985</v>
      </c>
      <c r="F105" s="8">
        <v>48</v>
      </c>
      <c r="G105" s="14" t="s">
        <v>14</v>
      </c>
      <c r="H105" s="21" t="s">
        <v>14</v>
      </c>
      <c r="I105" s="2" t="s">
        <v>29</v>
      </c>
      <c r="J105" s="15" t="s">
        <v>1</v>
      </c>
    </row>
    <row r="106" spans="1:10" ht="30" customHeight="1" x14ac:dyDescent="0.15">
      <c r="A106" s="10"/>
      <c r="B106" s="27" t="s">
        <v>183</v>
      </c>
      <c r="C106" s="27" t="s">
        <v>184</v>
      </c>
      <c r="D106" s="28" t="s">
        <v>269</v>
      </c>
      <c r="E106" s="8">
        <v>1984</v>
      </c>
      <c r="F106" s="8">
        <v>48</v>
      </c>
      <c r="G106" s="14" t="s">
        <v>14</v>
      </c>
      <c r="H106" s="21" t="s">
        <v>14</v>
      </c>
      <c r="I106" s="2" t="s">
        <v>29</v>
      </c>
      <c r="J106" s="15" t="s">
        <v>0</v>
      </c>
    </row>
    <row r="107" spans="1:10" ht="30" customHeight="1" x14ac:dyDescent="0.15">
      <c r="A107" s="10"/>
      <c r="B107" s="27" t="s">
        <v>185</v>
      </c>
      <c r="C107" s="27" t="s">
        <v>186</v>
      </c>
      <c r="D107" s="28" t="s">
        <v>269</v>
      </c>
      <c r="E107" s="8">
        <v>1976</v>
      </c>
      <c r="F107" s="8">
        <v>82</v>
      </c>
      <c r="G107" s="14" t="s">
        <v>14</v>
      </c>
      <c r="H107" s="21" t="s">
        <v>14</v>
      </c>
      <c r="I107" s="2" t="s">
        <v>29</v>
      </c>
      <c r="J107" s="15" t="s">
        <v>1</v>
      </c>
    </row>
    <row r="108" spans="1:10" ht="30" customHeight="1" x14ac:dyDescent="0.15">
      <c r="A108" s="10"/>
      <c r="B108" s="27" t="s">
        <v>187</v>
      </c>
      <c r="C108" s="27" t="s">
        <v>188</v>
      </c>
      <c r="D108" s="28" t="s">
        <v>269</v>
      </c>
      <c r="E108" s="8">
        <v>1978</v>
      </c>
      <c r="F108" s="8">
        <v>161</v>
      </c>
      <c r="G108" s="14" t="s">
        <v>14</v>
      </c>
      <c r="H108" s="21" t="s">
        <v>14</v>
      </c>
      <c r="I108" s="2" t="s">
        <v>29</v>
      </c>
      <c r="J108" s="15" t="s">
        <v>1</v>
      </c>
    </row>
    <row r="109" spans="1:10" ht="30" customHeight="1" x14ac:dyDescent="0.15">
      <c r="A109" s="10"/>
      <c r="B109" s="27" t="s">
        <v>189</v>
      </c>
      <c r="C109" s="27" t="s">
        <v>190</v>
      </c>
      <c r="D109" s="28" t="s">
        <v>264</v>
      </c>
      <c r="E109" s="8">
        <v>2000</v>
      </c>
      <c r="F109" s="8">
        <v>468</v>
      </c>
      <c r="G109" s="14" t="s">
        <v>14</v>
      </c>
      <c r="H109" s="21" t="s">
        <v>14</v>
      </c>
      <c r="I109" s="2" t="s">
        <v>31</v>
      </c>
      <c r="J109" s="15" t="s">
        <v>1</v>
      </c>
    </row>
    <row r="110" spans="1:10" ht="30" customHeight="1" x14ac:dyDescent="0.15">
      <c r="A110" s="10"/>
      <c r="B110" s="27" t="s">
        <v>191</v>
      </c>
      <c r="C110" s="27" t="s">
        <v>192</v>
      </c>
      <c r="D110" s="28" t="s">
        <v>264</v>
      </c>
      <c r="E110" s="8">
        <v>2004</v>
      </c>
      <c r="F110" s="8">
        <v>454</v>
      </c>
      <c r="G110" s="14" t="s">
        <v>14</v>
      </c>
      <c r="H110" s="21" t="s">
        <v>14</v>
      </c>
      <c r="I110" s="2" t="s">
        <v>31</v>
      </c>
      <c r="J110" s="15" t="s">
        <v>1</v>
      </c>
    </row>
    <row r="111" spans="1:10" ht="30" customHeight="1" x14ac:dyDescent="0.15">
      <c r="A111" s="10"/>
      <c r="B111" s="27" t="s">
        <v>193</v>
      </c>
      <c r="C111" s="27" t="s">
        <v>194</v>
      </c>
      <c r="D111" s="28" t="s">
        <v>264</v>
      </c>
      <c r="E111" s="8">
        <v>2010</v>
      </c>
      <c r="F111" s="8">
        <v>972</v>
      </c>
      <c r="G111" s="14" t="s">
        <v>14</v>
      </c>
      <c r="H111" s="21" t="s">
        <v>14</v>
      </c>
      <c r="I111" s="2" t="s">
        <v>31</v>
      </c>
      <c r="J111" s="15" t="s">
        <v>1</v>
      </c>
    </row>
    <row r="112" spans="1:10" ht="30" customHeight="1" x14ac:dyDescent="0.15">
      <c r="A112" s="10"/>
      <c r="B112" s="27" t="s">
        <v>185</v>
      </c>
      <c r="C112" s="27" t="s">
        <v>186</v>
      </c>
      <c r="D112" s="28" t="s">
        <v>268</v>
      </c>
      <c r="E112" s="8">
        <v>1975</v>
      </c>
      <c r="F112" s="8">
        <v>88</v>
      </c>
      <c r="G112" s="14" t="s">
        <v>14</v>
      </c>
      <c r="H112" s="21" t="s">
        <v>14</v>
      </c>
      <c r="I112" s="2" t="s">
        <v>32</v>
      </c>
      <c r="J112" s="15" t="s">
        <v>1</v>
      </c>
    </row>
    <row r="113" spans="1:11" ht="30" customHeight="1" x14ac:dyDescent="0.15">
      <c r="A113" s="10"/>
      <c r="B113" s="27" t="s">
        <v>195</v>
      </c>
      <c r="C113" s="27" t="s">
        <v>196</v>
      </c>
      <c r="D113" s="28" t="s">
        <v>270</v>
      </c>
      <c r="E113" s="8">
        <v>1989</v>
      </c>
      <c r="F113" s="8">
        <v>220</v>
      </c>
      <c r="G113" s="14" t="s">
        <v>14</v>
      </c>
      <c r="H113" s="21" t="s">
        <v>14</v>
      </c>
      <c r="I113" s="2" t="s">
        <v>32</v>
      </c>
      <c r="J113" s="15" t="s">
        <v>0</v>
      </c>
    </row>
    <row r="114" spans="1:11" ht="30" customHeight="1" x14ac:dyDescent="0.15">
      <c r="A114" s="10"/>
      <c r="B114" s="27" t="s">
        <v>197</v>
      </c>
      <c r="C114" s="27" t="s">
        <v>198</v>
      </c>
      <c r="D114" s="28" t="s">
        <v>270</v>
      </c>
      <c r="E114" s="8">
        <v>1994</v>
      </c>
      <c r="F114" s="8">
        <v>170</v>
      </c>
      <c r="G114" s="14" t="s">
        <v>14</v>
      </c>
      <c r="H114" s="21" t="s">
        <v>14</v>
      </c>
      <c r="I114" s="2" t="s">
        <v>32</v>
      </c>
      <c r="J114" s="15" t="s">
        <v>1</v>
      </c>
    </row>
    <row r="115" spans="1:11" ht="30" customHeight="1" x14ac:dyDescent="0.15">
      <c r="A115" s="10"/>
      <c r="B115" s="27" t="s">
        <v>199</v>
      </c>
      <c r="C115" s="27" t="s">
        <v>200</v>
      </c>
      <c r="D115" s="28" t="s">
        <v>271</v>
      </c>
      <c r="E115" s="8">
        <v>1982</v>
      </c>
      <c r="F115" s="8">
        <v>88</v>
      </c>
      <c r="G115" s="14" t="s">
        <v>14</v>
      </c>
      <c r="H115" s="21" t="s">
        <v>14</v>
      </c>
      <c r="I115" s="2" t="s">
        <v>32</v>
      </c>
      <c r="J115" s="15" t="s">
        <v>0</v>
      </c>
    </row>
    <row r="116" spans="1:11" ht="30" customHeight="1" x14ac:dyDescent="0.15">
      <c r="A116" s="10"/>
      <c r="B116" s="24" t="s">
        <v>272</v>
      </c>
      <c r="C116" s="24" t="s">
        <v>273</v>
      </c>
      <c r="D116" s="24" t="s">
        <v>274</v>
      </c>
      <c r="E116" s="7">
        <v>1997</v>
      </c>
      <c r="F116" s="7">
        <v>54</v>
      </c>
      <c r="G116" s="14" t="s">
        <v>210</v>
      </c>
      <c r="H116" s="7" t="s">
        <v>14</v>
      </c>
      <c r="I116" s="2" t="s">
        <v>210</v>
      </c>
      <c r="J116" s="15" t="s">
        <v>0</v>
      </c>
    </row>
    <row r="117" spans="1:11" ht="30" customHeight="1" x14ac:dyDescent="0.15">
      <c r="A117" s="10"/>
      <c r="B117" s="22" t="s">
        <v>275</v>
      </c>
      <c r="C117" s="23" t="s">
        <v>276</v>
      </c>
      <c r="D117" s="23" t="s">
        <v>277</v>
      </c>
      <c r="E117" s="1">
        <v>1997</v>
      </c>
      <c r="F117" s="1">
        <v>45</v>
      </c>
      <c r="G117" s="14" t="s">
        <v>210</v>
      </c>
      <c r="H117" s="1" t="s">
        <v>14</v>
      </c>
      <c r="I117" s="1" t="s">
        <v>210</v>
      </c>
      <c r="J117" s="15" t="s">
        <v>0</v>
      </c>
    </row>
    <row r="118" spans="1:11" ht="30" customHeight="1" x14ac:dyDescent="0.15">
      <c r="A118" s="10"/>
      <c r="B118" s="23" t="s">
        <v>211</v>
      </c>
      <c r="C118" s="23" t="s">
        <v>212</v>
      </c>
      <c r="D118" s="23" t="s">
        <v>213</v>
      </c>
      <c r="E118" s="1">
        <v>1950</v>
      </c>
      <c r="F118" s="1">
        <v>166</v>
      </c>
      <c r="G118" s="1" t="s">
        <v>51</v>
      </c>
      <c r="H118" s="1" t="s">
        <v>14</v>
      </c>
      <c r="I118" s="1" t="s">
        <v>51</v>
      </c>
      <c r="J118" s="15" t="s">
        <v>1</v>
      </c>
    </row>
    <row r="119" spans="1:11" ht="30" customHeight="1" x14ac:dyDescent="0.15">
      <c r="A119" s="10"/>
      <c r="B119" s="23" t="s">
        <v>214</v>
      </c>
      <c r="C119" s="23" t="s">
        <v>215</v>
      </c>
      <c r="D119" s="23" t="s">
        <v>216</v>
      </c>
      <c r="E119" s="1">
        <v>2002</v>
      </c>
      <c r="F119" s="1">
        <v>322</v>
      </c>
      <c r="G119" s="1" t="s">
        <v>31</v>
      </c>
      <c r="H119" s="1" t="s">
        <v>14</v>
      </c>
      <c r="I119" s="1" t="s">
        <v>31</v>
      </c>
      <c r="J119" s="15" t="s">
        <v>13</v>
      </c>
    </row>
    <row r="120" spans="1:11" ht="30" customHeight="1" x14ac:dyDescent="0.15">
      <c r="A120" s="10"/>
      <c r="B120" s="23" t="s">
        <v>217</v>
      </c>
      <c r="C120" s="23" t="s">
        <v>218</v>
      </c>
      <c r="D120" s="23" t="s">
        <v>219</v>
      </c>
      <c r="E120" s="1">
        <v>1930</v>
      </c>
      <c r="F120" s="1">
        <v>145</v>
      </c>
      <c r="G120" s="1" t="s">
        <v>204</v>
      </c>
      <c r="H120" s="1" t="s">
        <v>14</v>
      </c>
      <c r="I120" s="1" t="s">
        <v>204</v>
      </c>
      <c r="J120" s="15" t="s">
        <v>0</v>
      </c>
    </row>
    <row r="121" spans="1:11" ht="30" customHeight="1" x14ac:dyDescent="0.15">
      <c r="A121" s="10"/>
      <c r="B121" s="23" t="s">
        <v>220</v>
      </c>
      <c r="C121" s="23" t="s">
        <v>221</v>
      </c>
      <c r="D121" s="23" t="s">
        <v>222</v>
      </c>
      <c r="E121" s="1">
        <v>1944</v>
      </c>
      <c r="F121" s="1">
        <v>99</v>
      </c>
      <c r="G121" s="1" t="s">
        <v>204</v>
      </c>
      <c r="H121" s="1" t="s">
        <v>14</v>
      </c>
      <c r="I121" s="1" t="s">
        <v>204</v>
      </c>
      <c r="J121" s="15" t="s">
        <v>0</v>
      </c>
    </row>
    <row r="122" spans="1:11" ht="30" customHeight="1" x14ac:dyDescent="0.15">
      <c r="A122" s="10"/>
      <c r="B122" s="23" t="s">
        <v>223</v>
      </c>
      <c r="C122" s="23" t="s">
        <v>224</v>
      </c>
      <c r="D122" s="23" t="s">
        <v>225</v>
      </c>
      <c r="E122" s="1">
        <v>1966</v>
      </c>
      <c r="F122" s="1">
        <v>50</v>
      </c>
      <c r="G122" s="1" t="s">
        <v>204</v>
      </c>
      <c r="H122" s="1" t="s">
        <v>14</v>
      </c>
      <c r="I122" s="1" t="s">
        <v>204</v>
      </c>
      <c r="J122" s="15" t="s">
        <v>0</v>
      </c>
      <c r="K122" s="9">
        <f>SUBTOTAL(3,J5:J122)</f>
        <v>118</v>
      </c>
    </row>
  </sheetData>
  <mergeCells count="6">
    <mergeCell ref="I2:J2"/>
    <mergeCell ref="H3:I3"/>
    <mergeCell ref="B3:C4"/>
    <mergeCell ref="D3:D4"/>
    <mergeCell ref="E3:E4"/>
    <mergeCell ref="F3:F4"/>
  </mergeCells>
  <phoneticPr fontId="1"/>
  <dataValidations count="1">
    <dataValidation allowBlank="1" showInputMessage="1" showErrorMessage="1" error="選択肢から入力して下さい" sqref="J2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ﾄﾝﾈﾙ</vt:lpstr>
      <vt:lpstr>ﾄﾝﾈﾙ!Print_Area</vt:lpstr>
      <vt:lpstr>ﾄﾝﾈﾙ!Print_Titles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国土交通省</cp:lastModifiedBy>
  <cp:lastPrinted>2016-07-13T11:51:46Z</cp:lastPrinted>
  <dcterms:created xsi:type="dcterms:W3CDTF">2015-08-04T08:44:28Z</dcterms:created>
  <dcterms:modified xsi:type="dcterms:W3CDTF">2016-09-06T07:42:27Z</dcterms:modified>
</cp:coreProperties>
</file>