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25" yWindow="45" windowWidth="12030" windowHeight="10050"/>
  </bookViews>
  <sheets>
    <sheet name="門型標識" sheetId="3" r:id="rId1"/>
  </sheets>
  <definedNames>
    <definedName name="_xlnm._FilterDatabase" localSheetId="0" hidden="1">門型標識!$A$4:$J$84</definedName>
    <definedName name="_xlnm.Print_Area" localSheetId="0">門型標識!$A$1:$I$96</definedName>
    <definedName name="_xlnm.Print_Titles" localSheetId="0">門型標識!$3:$4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3" l="1"/>
  <c r="J96" i="3"/>
  <c r="L27" i="3"/>
  <c r="L28" i="3"/>
  <c r="L22" i="3"/>
  <c r="L23" i="3"/>
  <c r="L21" i="3"/>
  <c r="L17" i="3"/>
  <c r="L18" i="3"/>
  <c r="L16" i="3"/>
  <c r="L12" i="3" l="1"/>
  <c r="L13" i="3"/>
  <c r="L11" i="3"/>
  <c r="L7" i="3" l="1"/>
  <c r="L8" i="3"/>
  <c r="L6" i="3"/>
</calcChain>
</file>

<file path=xl/sharedStrings.xml><?xml version="1.0" encoding="utf-8"?>
<sst xmlns="http://schemas.openxmlformats.org/spreadsheetml/2006/main" count="601" uniqueCount="80">
  <si>
    <t>Ⅱ</t>
  </si>
  <si>
    <t>Ⅲ</t>
  </si>
  <si>
    <t>判定区分</t>
    <rPh sb="0" eb="2">
      <t>ハンテイ</t>
    </rPh>
    <rPh sb="2" eb="4">
      <t>クブン</t>
    </rPh>
    <phoneticPr fontId="6"/>
  </si>
  <si>
    <t>点検記録</t>
    <rPh sb="2" eb="4">
      <t>キロク</t>
    </rPh>
    <phoneticPr fontId="6"/>
  </si>
  <si>
    <t>行政区域</t>
    <rPh sb="0" eb="2">
      <t>ギョウセイ</t>
    </rPh>
    <rPh sb="2" eb="4">
      <t>クイキ</t>
    </rPh>
    <phoneticPr fontId="6"/>
  </si>
  <si>
    <t>Ⅰ</t>
  </si>
  <si>
    <t>施設名</t>
    <rPh sb="0" eb="2">
      <t>シセツ</t>
    </rPh>
    <rPh sb="2" eb="3">
      <t>メイ</t>
    </rPh>
    <phoneticPr fontId="10"/>
  </si>
  <si>
    <t>路線名</t>
    <rPh sb="0" eb="3">
      <t>ロセンメイ</t>
    </rPh>
    <phoneticPr fontId="10"/>
  </si>
  <si>
    <t>設置年月
（西暦）</t>
    <rPh sb="0" eb="2">
      <t>セッチ</t>
    </rPh>
    <rPh sb="2" eb="4">
      <t>ネンゲツ</t>
    </rPh>
    <rPh sb="6" eb="8">
      <t>セイレキ</t>
    </rPh>
    <phoneticPr fontId="10"/>
  </si>
  <si>
    <t>道路幅員
（ｍ）</t>
    <rPh sb="0" eb="2">
      <t>ドウロ</t>
    </rPh>
    <rPh sb="2" eb="4">
      <t>フクイン</t>
    </rPh>
    <phoneticPr fontId="10"/>
  </si>
  <si>
    <t>管理者</t>
    <phoneticPr fontId="6"/>
  </si>
  <si>
    <t>管理者名</t>
    <phoneticPr fontId="6"/>
  </si>
  <si>
    <t>都道府県名</t>
    <phoneticPr fontId="6"/>
  </si>
  <si>
    <t>市区町村名</t>
    <phoneticPr fontId="6"/>
  </si>
  <si>
    <t>道路標識</t>
  </si>
  <si>
    <t>広島県</t>
  </si>
  <si>
    <t>Ⅲ</t>
    <phoneticPr fontId="1"/>
  </si>
  <si>
    <t>Ⅱ</t>
    <phoneticPr fontId="1"/>
  </si>
  <si>
    <t>Ⅰ</t>
    <phoneticPr fontId="1"/>
  </si>
  <si>
    <t>直轄</t>
    <rPh sb="0" eb="2">
      <t>チョッカツ</t>
    </rPh>
    <phoneticPr fontId="1"/>
  </si>
  <si>
    <t>平成２７年度　門型標識等　点検結果（広島県）</t>
    <rPh sb="0" eb="2">
      <t>ヘイセイ</t>
    </rPh>
    <rPh sb="4" eb="6">
      <t>ネンド</t>
    </rPh>
    <rPh sb="7" eb="8">
      <t>モン</t>
    </rPh>
    <rPh sb="8" eb="9">
      <t>ガタ</t>
    </rPh>
    <rPh sb="9" eb="11">
      <t>ヒョウシキ</t>
    </rPh>
    <rPh sb="11" eb="12">
      <t>トウ</t>
    </rPh>
    <rPh sb="13" eb="15">
      <t>テンケン</t>
    </rPh>
    <rPh sb="15" eb="17">
      <t>ケッカ</t>
    </rPh>
    <rPh sb="18" eb="20">
      <t>ヒロシマ</t>
    </rPh>
    <rPh sb="20" eb="21">
      <t>ケン</t>
    </rPh>
    <phoneticPr fontId="6"/>
  </si>
  <si>
    <t>福山市</t>
  </si>
  <si>
    <t>尾道市</t>
  </si>
  <si>
    <t>三次市</t>
  </si>
  <si>
    <t>東広島市</t>
  </si>
  <si>
    <t>呉市</t>
  </si>
  <si>
    <t>広島市安佐北区</t>
  </si>
  <si>
    <t>広島市安佐南区</t>
  </si>
  <si>
    <t>道路情報提供装置</t>
  </si>
  <si>
    <t>広島県</t>
    <rPh sb="0" eb="3">
      <t>ヒロシマケン</t>
    </rPh>
    <phoneticPr fontId="15"/>
  </si>
  <si>
    <t>一般国道３１号（広島呉道路）</t>
  </si>
  <si>
    <t>一般国道２号（広島岩国道路）</t>
  </si>
  <si>
    <t>山陽自動車道吹田山口線</t>
  </si>
  <si>
    <t>西日本高速</t>
    <rPh sb="0" eb="3">
      <t>ニシニホン</t>
    </rPh>
    <rPh sb="3" eb="5">
      <t>コウソク</t>
    </rPh>
    <phoneticPr fontId="1"/>
  </si>
  <si>
    <t>三原市</t>
  </si>
  <si>
    <t>大竹市</t>
  </si>
  <si>
    <t>廿日市市</t>
  </si>
  <si>
    <t>北広島町</t>
  </si>
  <si>
    <t>安芸太田町</t>
  </si>
  <si>
    <t>広島市</t>
  </si>
  <si>
    <t>中国横断自動車道広島浜田線</t>
  </si>
  <si>
    <t>2001</t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</si>
  <si>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1"/>
  </si>
  <si>
    <t>尾道市</t>
    <rPh sb="0" eb="2">
      <t>オノミチ</t>
    </rPh>
    <rPh sb="2" eb="3">
      <t>シ</t>
    </rPh>
    <phoneticPr fontId="15"/>
  </si>
  <si>
    <t>世羅町</t>
  </si>
  <si>
    <t>坂町</t>
  </si>
  <si>
    <t>広島市南区</t>
  </si>
  <si>
    <t>市道西4区草津沼田線</t>
  </si>
  <si>
    <t>広島県</t>
    <rPh sb="0" eb="3">
      <t>ヒロシマケン</t>
    </rPh>
    <phoneticPr fontId="1"/>
  </si>
  <si>
    <t>市町村</t>
    <rPh sb="0" eb="3">
      <t>シチョウソン</t>
    </rPh>
    <phoneticPr fontId="1"/>
  </si>
  <si>
    <t>本四連絡</t>
    <rPh sb="0" eb="1">
      <t>ホン</t>
    </rPh>
    <rPh sb="1" eb="2">
      <t>シ</t>
    </rPh>
    <rPh sb="2" eb="4">
      <t>レンラク</t>
    </rPh>
    <phoneticPr fontId="1"/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</si>
  <si>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1"/>
  </si>
  <si>
    <t>国道2号</t>
  </si>
  <si>
    <t>国道31号</t>
  </si>
  <si>
    <t>国道54号</t>
  </si>
  <si>
    <t>国道185号</t>
  </si>
  <si>
    <t>国道375号</t>
  </si>
  <si>
    <t>国道191号</t>
  </si>
  <si>
    <t>国道184号</t>
  </si>
  <si>
    <t>国道183号</t>
  </si>
  <si>
    <t>広島市中区</t>
  </si>
  <si>
    <t>不明</t>
    <rPh sb="0" eb="2">
      <t>フメイ</t>
    </rPh>
    <phoneticPr fontId="14"/>
  </si>
  <si>
    <t>不明</t>
    <rPh sb="0" eb="2">
      <t>フメイ</t>
    </rPh>
    <phoneticPr fontId="16"/>
  </si>
  <si>
    <t>県道大竹湯来線</t>
  </si>
  <si>
    <t>県道安佐豊平芸北線</t>
  </si>
  <si>
    <t>県道広島空港線</t>
  </si>
  <si>
    <t>国道317号</t>
  </si>
  <si>
    <t>市道中1区駅前吉島線</t>
  </si>
  <si>
    <t>県道広島中島線</t>
  </si>
  <si>
    <t>県道広島海田線</t>
  </si>
  <si>
    <t>市道西1区駅前観音線</t>
  </si>
  <si>
    <t>市道西1区広島西風新都線</t>
  </si>
  <si>
    <t>県道矢野安浦線</t>
  </si>
  <si>
    <t>市道南1区40号線</t>
  </si>
  <si>
    <t>市道里道西4区273号</t>
  </si>
  <si>
    <t>市道西3区13号線</t>
  </si>
  <si>
    <t>県道広島湯来線</t>
  </si>
  <si>
    <t>中国地方整備局</t>
    <rPh sb="0" eb="2">
      <t>チュウゴク</t>
    </rPh>
    <rPh sb="2" eb="4">
      <t>チホウ</t>
    </rPh>
    <rPh sb="4" eb="7">
      <t>セイビキョク</t>
    </rPh>
    <phoneticPr fontId="1"/>
  </si>
  <si>
    <t>西日本高速道路
株式会社</t>
    <rPh sb="0" eb="3">
      <t>ニシニホン</t>
    </rPh>
    <rPh sb="3" eb="5">
      <t>コウソク</t>
    </rPh>
    <rPh sb="5" eb="7">
      <t>ドウロ</t>
    </rPh>
    <rPh sb="8" eb="10">
      <t>カブシキ</t>
    </rPh>
    <rPh sb="10" eb="12">
      <t>カイシャ</t>
    </rPh>
    <phoneticPr fontId="1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</si>
  <si>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2">
      <t>カブシキ</t>
    </rPh>
    <rPh sb="12" eb="14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</si>
</sst>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3"/>
      <color theme="3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7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" fontId="0" fillId="0" borderId="1" xfId="0" applyNumberFormat="1" applyBorder="1">
      <alignment vertical="center"/>
    </xf>
    <xf numFmtId="1" fontId="14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76200</xdr:rowOff>
    </xdr:from>
    <xdr:ext cx="878959" cy="325730"/>
    <xdr:sp macro="" textlink="">
      <xdr:nvSpPr>
        <xdr:cNvPr id="2" name="テキスト ボックス 1"/>
        <xdr:cNvSpPr txBox="1"/>
      </xdr:nvSpPr>
      <xdr:spPr>
        <a:xfrm>
          <a:off x="6753225" y="76200"/>
          <a:ext cx="878959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+mn-ea"/>
              <a:ea typeface="+mn-ea"/>
            </a:rPr>
            <a:t>資料２</a:t>
          </a:r>
          <a:r>
            <a:rPr kumimoji="1" lang="en-US" altLang="ja-JP" sz="1400">
              <a:latin typeface="+mn-ea"/>
              <a:ea typeface="+mn-ea"/>
            </a:rPr>
            <a:t>-</a:t>
          </a:r>
          <a:r>
            <a:rPr kumimoji="1" lang="ja-JP" altLang="en-US" sz="1400">
              <a:latin typeface="+mn-ea"/>
              <a:ea typeface="+mn-ea"/>
            </a:rPr>
            <a:t>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6"/>
  <sheetViews>
    <sheetView tabSelected="1" view="pageBreakPreview" zoomScaleNormal="81" zoomScaleSheetLayoutView="100" workbookViewId="0">
      <selection activeCell="L1" sqref="L1:N1048576"/>
    </sheetView>
  </sheetViews>
  <sheetFormatPr defaultRowHeight="12" x14ac:dyDescent="0.15"/>
  <cols>
    <col min="1" max="1" width="2.7109375" customWidth="1"/>
    <col min="2" max="2" width="16.7109375" style="1" customWidth="1"/>
    <col min="3" max="3" width="34.42578125" style="1" customWidth="1"/>
    <col min="4" max="4" width="9.140625" style="1" bestFit="1" customWidth="1"/>
    <col min="5" max="5" width="8.85546875" style="12" customWidth="1"/>
    <col min="6" max="6" width="16.42578125" style="1" bestFit="1" customWidth="1"/>
    <col min="7" max="7" width="9.7109375" style="1" bestFit="1" customWidth="1"/>
    <col min="8" max="8" width="16.42578125" style="1" bestFit="1" customWidth="1"/>
    <col min="9" max="9" width="8.5703125" style="1" bestFit="1" customWidth="1"/>
    <col min="10" max="14" width="0" hidden="1" customWidth="1"/>
  </cols>
  <sheetData>
    <row r="1" spans="1:12" ht="31.5" customHeight="1" x14ac:dyDescent="0.15"/>
    <row r="2" spans="1:12" s="4" customFormat="1" ht="30" customHeight="1" x14ac:dyDescent="0.15">
      <c r="A2" s="9"/>
      <c r="B2" s="8" t="s">
        <v>20</v>
      </c>
      <c r="C2" s="7"/>
      <c r="D2" s="6"/>
      <c r="E2" s="10"/>
      <c r="F2" s="5"/>
      <c r="G2" s="5"/>
      <c r="H2" s="32" t="s">
        <v>51</v>
      </c>
      <c r="I2" s="33"/>
    </row>
    <row r="3" spans="1:12" s="4" customFormat="1" ht="27" customHeight="1" x14ac:dyDescent="0.15">
      <c r="B3" s="34" t="s">
        <v>6</v>
      </c>
      <c r="C3" s="34" t="s">
        <v>7</v>
      </c>
      <c r="D3" s="36" t="s">
        <v>8</v>
      </c>
      <c r="E3" s="38" t="s">
        <v>9</v>
      </c>
      <c r="F3" s="24" t="s">
        <v>10</v>
      </c>
      <c r="G3" s="31" t="s">
        <v>4</v>
      </c>
      <c r="H3" s="31"/>
      <c r="I3" s="25" t="s">
        <v>3</v>
      </c>
    </row>
    <row r="4" spans="1:12" s="4" customFormat="1" ht="27" customHeight="1" x14ac:dyDescent="0.15">
      <c r="B4" s="35"/>
      <c r="C4" s="35"/>
      <c r="D4" s="37"/>
      <c r="E4" s="39"/>
      <c r="F4" s="25" t="s">
        <v>11</v>
      </c>
      <c r="G4" s="26" t="s">
        <v>12</v>
      </c>
      <c r="H4" s="27" t="s">
        <v>13</v>
      </c>
      <c r="I4" s="25" t="s">
        <v>2</v>
      </c>
    </row>
    <row r="5" spans="1:12" ht="30" customHeight="1" x14ac:dyDescent="0.15">
      <c r="B5" s="19" t="s">
        <v>14</v>
      </c>
      <c r="C5" s="20" t="s">
        <v>52</v>
      </c>
      <c r="D5" s="28">
        <v>2001</v>
      </c>
      <c r="E5" s="28">
        <v>20.9</v>
      </c>
      <c r="F5" s="19" t="s">
        <v>77</v>
      </c>
      <c r="G5" s="19" t="s">
        <v>15</v>
      </c>
      <c r="H5" s="19" t="s">
        <v>21</v>
      </c>
      <c r="I5" s="21" t="s">
        <v>0</v>
      </c>
      <c r="K5" s="16" t="s">
        <v>19</v>
      </c>
      <c r="L5" s="15"/>
    </row>
    <row r="6" spans="1:12" ht="30" customHeight="1" x14ac:dyDescent="0.15">
      <c r="B6" s="19" t="s">
        <v>14</v>
      </c>
      <c r="C6" s="20" t="s">
        <v>52</v>
      </c>
      <c r="D6" s="28">
        <v>2001</v>
      </c>
      <c r="E6" s="28">
        <v>31.1</v>
      </c>
      <c r="F6" s="19" t="s">
        <v>77</v>
      </c>
      <c r="G6" s="19" t="s">
        <v>15</v>
      </c>
      <c r="H6" s="19" t="s">
        <v>21</v>
      </c>
      <c r="I6" s="21" t="s">
        <v>0</v>
      </c>
      <c r="K6" s="17" t="s">
        <v>18</v>
      </c>
      <c r="L6" s="14">
        <f>COUNTIF($I$5:$I$19,K6)</f>
        <v>1</v>
      </c>
    </row>
    <row r="7" spans="1:12" ht="30" customHeight="1" x14ac:dyDescent="0.15">
      <c r="B7" s="19" t="s">
        <v>14</v>
      </c>
      <c r="C7" s="20" t="s">
        <v>52</v>
      </c>
      <c r="D7" s="28">
        <v>2001</v>
      </c>
      <c r="E7" s="28">
        <v>34.6</v>
      </c>
      <c r="F7" s="19" t="s">
        <v>77</v>
      </c>
      <c r="G7" s="19" t="s">
        <v>15</v>
      </c>
      <c r="H7" s="19" t="s">
        <v>21</v>
      </c>
      <c r="I7" s="21" t="s">
        <v>0</v>
      </c>
      <c r="K7" s="17" t="s">
        <v>17</v>
      </c>
      <c r="L7" s="14">
        <f t="shared" ref="L7:L8" si="0">COUNTIF($I$5:$I$19,K7)</f>
        <v>13</v>
      </c>
    </row>
    <row r="8" spans="1:12" ht="30" customHeight="1" x14ac:dyDescent="0.15">
      <c r="B8" s="19" t="s">
        <v>14</v>
      </c>
      <c r="C8" s="20" t="s">
        <v>52</v>
      </c>
      <c r="D8" s="28">
        <v>1992</v>
      </c>
      <c r="E8" s="28">
        <v>25.2</v>
      </c>
      <c r="F8" s="19" t="s">
        <v>77</v>
      </c>
      <c r="G8" s="19" t="s">
        <v>15</v>
      </c>
      <c r="H8" s="19" t="s">
        <v>21</v>
      </c>
      <c r="I8" s="21" t="s">
        <v>0</v>
      </c>
      <c r="K8" s="17" t="s">
        <v>16</v>
      </c>
      <c r="L8" s="14">
        <f t="shared" si="0"/>
        <v>1</v>
      </c>
    </row>
    <row r="9" spans="1:12" ht="30" customHeight="1" x14ac:dyDescent="0.15">
      <c r="B9" s="19" t="s">
        <v>14</v>
      </c>
      <c r="C9" s="20" t="s">
        <v>52</v>
      </c>
      <c r="D9" s="28">
        <v>1992</v>
      </c>
      <c r="E9" s="28">
        <v>8.5</v>
      </c>
      <c r="F9" s="19" t="s">
        <v>77</v>
      </c>
      <c r="G9" s="19" t="s">
        <v>15</v>
      </c>
      <c r="H9" s="19" t="s">
        <v>21</v>
      </c>
      <c r="I9" s="21" t="s">
        <v>0</v>
      </c>
    </row>
    <row r="10" spans="1:12" ht="30" customHeight="1" x14ac:dyDescent="0.15">
      <c r="B10" s="19" t="s">
        <v>14</v>
      </c>
      <c r="C10" s="19" t="s">
        <v>54</v>
      </c>
      <c r="D10" s="28">
        <v>1995</v>
      </c>
      <c r="E10" s="28">
        <v>40.4</v>
      </c>
      <c r="F10" s="19" t="s">
        <v>77</v>
      </c>
      <c r="G10" s="22" t="s">
        <v>15</v>
      </c>
      <c r="H10" s="22" t="s">
        <v>27</v>
      </c>
      <c r="I10" s="23" t="s">
        <v>0</v>
      </c>
      <c r="K10" s="16" t="s">
        <v>33</v>
      </c>
      <c r="L10" s="15"/>
    </row>
    <row r="11" spans="1:12" ht="30" customHeight="1" x14ac:dyDescent="0.15">
      <c r="B11" s="19" t="s">
        <v>14</v>
      </c>
      <c r="C11" s="19" t="s">
        <v>54</v>
      </c>
      <c r="D11" s="28">
        <v>1996</v>
      </c>
      <c r="E11" s="28">
        <v>16.2</v>
      </c>
      <c r="F11" s="19" t="s">
        <v>77</v>
      </c>
      <c r="G11" s="22" t="s">
        <v>15</v>
      </c>
      <c r="H11" s="22" t="s">
        <v>26</v>
      </c>
      <c r="I11" s="23" t="s">
        <v>0</v>
      </c>
      <c r="K11" s="17" t="s">
        <v>18</v>
      </c>
      <c r="L11" s="14">
        <f>COUNTIF($I$20:$I$54,K11)</f>
        <v>24</v>
      </c>
    </row>
    <row r="12" spans="1:12" ht="30" customHeight="1" x14ac:dyDescent="0.15">
      <c r="B12" s="19" t="s">
        <v>14</v>
      </c>
      <c r="C12" s="19" t="s">
        <v>54</v>
      </c>
      <c r="D12" s="28">
        <v>1996</v>
      </c>
      <c r="E12" s="28">
        <v>14.5</v>
      </c>
      <c r="F12" s="19" t="s">
        <v>77</v>
      </c>
      <c r="G12" s="19" t="s">
        <v>15</v>
      </c>
      <c r="H12" s="19" t="s">
        <v>26</v>
      </c>
      <c r="I12" s="23" t="s">
        <v>5</v>
      </c>
      <c r="K12" s="17" t="s">
        <v>17</v>
      </c>
      <c r="L12" s="14">
        <f t="shared" ref="L12:L13" si="1">COUNTIF($I$20:$I$54,K12)</f>
        <v>8</v>
      </c>
    </row>
    <row r="13" spans="1:12" ht="30" customHeight="1" x14ac:dyDescent="0.15">
      <c r="B13" s="20" t="s">
        <v>14</v>
      </c>
      <c r="C13" s="20" t="s">
        <v>54</v>
      </c>
      <c r="D13" s="28">
        <v>1990</v>
      </c>
      <c r="E13" s="28">
        <v>29</v>
      </c>
      <c r="F13" s="19" t="s">
        <v>77</v>
      </c>
      <c r="G13" s="20" t="s">
        <v>15</v>
      </c>
      <c r="H13" s="20" t="s">
        <v>26</v>
      </c>
      <c r="I13" s="23" t="s">
        <v>0</v>
      </c>
      <c r="K13" s="17" t="s">
        <v>16</v>
      </c>
      <c r="L13" s="14">
        <f t="shared" si="1"/>
        <v>3</v>
      </c>
    </row>
    <row r="14" spans="1:12" ht="30" customHeight="1" x14ac:dyDescent="0.15">
      <c r="B14" s="19" t="s">
        <v>14</v>
      </c>
      <c r="C14" s="19" t="s">
        <v>53</v>
      </c>
      <c r="D14" s="28">
        <v>1980</v>
      </c>
      <c r="E14" s="28">
        <v>21</v>
      </c>
      <c r="F14" s="19" t="s">
        <v>77</v>
      </c>
      <c r="G14" s="19" t="s">
        <v>15</v>
      </c>
      <c r="H14" s="19" t="s">
        <v>25</v>
      </c>
      <c r="I14" s="23" t="s">
        <v>1</v>
      </c>
    </row>
    <row r="15" spans="1:12" ht="30" customHeight="1" x14ac:dyDescent="0.15">
      <c r="B15" s="19" t="s">
        <v>14</v>
      </c>
      <c r="C15" s="19" t="s">
        <v>53</v>
      </c>
      <c r="D15" s="28">
        <v>1983</v>
      </c>
      <c r="E15" s="28">
        <v>36.299999999999997</v>
      </c>
      <c r="F15" s="19" t="s">
        <v>77</v>
      </c>
      <c r="G15" s="19" t="s">
        <v>15</v>
      </c>
      <c r="H15" s="19" t="s">
        <v>25</v>
      </c>
      <c r="I15" s="23" t="s">
        <v>0</v>
      </c>
      <c r="K15" s="16" t="s">
        <v>50</v>
      </c>
      <c r="L15" s="15"/>
    </row>
    <row r="16" spans="1:12" ht="30" customHeight="1" x14ac:dyDescent="0.15">
      <c r="B16" s="19" t="s">
        <v>14</v>
      </c>
      <c r="C16" s="19" t="s">
        <v>53</v>
      </c>
      <c r="D16" s="28">
        <v>2006</v>
      </c>
      <c r="E16" s="28">
        <v>36.299999999999997</v>
      </c>
      <c r="F16" s="19" t="s">
        <v>77</v>
      </c>
      <c r="G16" s="19" t="s">
        <v>15</v>
      </c>
      <c r="H16" s="19" t="s">
        <v>25</v>
      </c>
      <c r="I16" s="23" t="s">
        <v>0</v>
      </c>
      <c r="K16" s="17" t="s">
        <v>18</v>
      </c>
      <c r="L16" s="14">
        <f>COUNTIF($I$55:$I$55,K16)</f>
        <v>1</v>
      </c>
    </row>
    <row r="17" spans="2:12" ht="30" customHeight="1" x14ac:dyDescent="0.15">
      <c r="B17" s="19" t="s">
        <v>14</v>
      </c>
      <c r="C17" s="19" t="s">
        <v>52</v>
      </c>
      <c r="D17" s="28">
        <v>1987</v>
      </c>
      <c r="E17" s="28">
        <v>31.2</v>
      </c>
      <c r="F17" s="19" t="s">
        <v>77</v>
      </c>
      <c r="G17" s="19" t="s">
        <v>15</v>
      </c>
      <c r="H17" s="19" t="s">
        <v>60</v>
      </c>
      <c r="I17" s="23" t="s">
        <v>0</v>
      </c>
      <c r="K17" s="17" t="s">
        <v>17</v>
      </c>
      <c r="L17" s="14">
        <f t="shared" ref="L17:L18" si="2">COUNTIF($I$55:$I$55,K17)</f>
        <v>0</v>
      </c>
    </row>
    <row r="18" spans="2:12" ht="30" customHeight="1" x14ac:dyDescent="0.15">
      <c r="B18" s="19" t="s">
        <v>28</v>
      </c>
      <c r="C18" s="19" t="s">
        <v>54</v>
      </c>
      <c r="D18" s="28">
        <v>2009</v>
      </c>
      <c r="E18" s="28">
        <v>21.2</v>
      </c>
      <c r="F18" s="19" t="s">
        <v>77</v>
      </c>
      <c r="G18" s="19" t="s">
        <v>15</v>
      </c>
      <c r="H18" s="19" t="s">
        <v>27</v>
      </c>
      <c r="I18" s="23" t="s">
        <v>0</v>
      </c>
      <c r="K18" s="17" t="s">
        <v>16</v>
      </c>
      <c r="L18" s="14">
        <f t="shared" si="2"/>
        <v>0</v>
      </c>
    </row>
    <row r="19" spans="2:12" ht="30" customHeight="1" x14ac:dyDescent="0.15">
      <c r="B19" s="19" t="s">
        <v>28</v>
      </c>
      <c r="C19" s="19" t="s">
        <v>54</v>
      </c>
      <c r="D19" s="28">
        <v>2001</v>
      </c>
      <c r="E19" s="28">
        <v>16.2</v>
      </c>
      <c r="F19" s="19" t="s">
        <v>77</v>
      </c>
      <c r="G19" s="19" t="s">
        <v>15</v>
      </c>
      <c r="H19" s="19" t="s">
        <v>26</v>
      </c>
      <c r="I19" s="23" t="s">
        <v>0</v>
      </c>
    </row>
    <row r="20" spans="2:12" ht="30" customHeight="1" x14ac:dyDescent="0.15">
      <c r="B20" s="19" t="s">
        <v>14</v>
      </c>
      <c r="C20" s="20" t="s">
        <v>32</v>
      </c>
      <c r="D20" s="3">
        <v>1999</v>
      </c>
      <c r="E20" s="29">
        <v>10</v>
      </c>
      <c r="F20" s="40" t="s">
        <v>78</v>
      </c>
      <c r="G20" s="3" t="s">
        <v>15</v>
      </c>
      <c r="H20" s="3" t="s">
        <v>21</v>
      </c>
      <c r="I20" s="11" t="s">
        <v>5</v>
      </c>
      <c r="K20" s="17" t="s">
        <v>48</v>
      </c>
    </row>
    <row r="21" spans="2:12" ht="30" customHeight="1" x14ac:dyDescent="0.15">
      <c r="B21" s="19" t="s">
        <v>14</v>
      </c>
      <c r="C21" s="20" t="s">
        <v>32</v>
      </c>
      <c r="D21" s="3">
        <v>1993</v>
      </c>
      <c r="E21" s="29">
        <v>14.75</v>
      </c>
      <c r="F21" s="40" t="s">
        <v>78</v>
      </c>
      <c r="G21" s="3" t="s">
        <v>15</v>
      </c>
      <c r="H21" s="3" t="s">
        <v>34</v>
      </c>
      <c r="I21" s="11" t="s">
        <v>5</v>
      </c>
      <c r="K21" s="17" t="s">
        <v>18</v>
      </c>
      <c r="L21" s="14">
        <f>COUNTIF($I$56:$I$75,K21)</f>
        <v>10</v>
      </c>
    </row>
    <row r="22" spans="2:12" ht="30" customHeight="1" x14ac:dyDescent="0.15">
      <c r="B22" s="19" t="s">
        <v>14</v>
      </c>
      <c r="C22" s="20" t="s">
        <v>32</v>
      </c>
      <c r="D22" s="3">
        <v>2010</v>
      </c>
      <c r="E22" s="29">
        <v>14.35</v>
      </c>
      <c r="F22" s="40" t="s">
        <v>78</v>
      </c>
      <c r="G22" s="3" t="s">
        <v>15</v>
      </c>
      <c r="H22" s="3" t="s">
        <v>22</v>
      </c>
      <c r="I22" s="11" t="s">
        <v>5</v>
      </c>
      <c r="K22" s="17" t="s">
        <v>17</v>
      </c>
      <c r="L22" s="14">
        <f t="shared" ref="L22:L23" si="3">COUNTIF($I$56:$I$75,K22)</f>
        <v>10</v>
      </c>
    </row>
    <row r="23" spans="2:12" ht="30" customHeight="1" x14ac:dyDescent="0.15">
      <c r="B23" s="19" t="s">
        <v>14</v>
      </c>
      <c r="C23" s="20" t="s">
        <v>32</v>
      </c>
      <c r="D23" s="3">
        <v>1999</v>
      </c>
      <c r="E23" s="29">
        <v>11.05</v>
      </c>
      <c r="F23" s="40" t="s">
        <v>78</v>
      </c>
      <c r="G23" s="3" t="s">
        <v>15</v>
      </c>
      <c r="H23" s="3" t="s">
        <v>22</v>
      </c>
      <c r="I23" s="11" t="s">
        <v>5</v>
      </c>
      <c r="K23" s="17" t="s">
        <v>16</v>
      </c>
      <c r="L23" s="14">
        <f t="shared" si="3"/>
        <v>0</v>
      </c>
    </row>
    <row r="24" spans="2:12" ht="30" customHeight="1" x14ac:dyDescent="0.15">
      <c r="B24" s="19" t="s">
        <v>14</v>
      </c>
      <c r="C24" s="20" t="s">
        <v>32</v>
      </c>
      <c r="D24" s="3">
        <v>2010</v>
      </c>
      <c r="E24" s="29">
        <v>10.5</v>
      </c>
      <c r="F24" s="40" t="s">
        <v>78</v>
      </c>
      <c r="G24" s="3" t="s">
        <v>15</v>
      </c>
      <c r="H24" s="3" t="s">
        <v>22</v>
      </c>
      <c r="I24" s="11" t="s">
        <v>5</v>
      </c>
    </row>
    <row r="25" spans="2:12" ht="30" customHeight="1" x14ac:dyDescent="0.15">
      <c r="B25" s="19" t="s">
        <v>14</v>
      </c>
      <c r="C25" s="20" t="s">
        <v>32</v>
      </c>
      <c r="D25" s="3">
        <v>2010</v>
      </c>
      <c r="E25" s="29">
        <v>14.4</v>
      </c>
      <c r="F25" s="40" t="s">
        <v>78</v>
      </c>
      <c r="G25" s="3" t="s">
        <v>15</v>
      </c>
      <c r="H25" s="3" t="s">
        <v>22</v>
      </c>
      <c r="I25" s="11" t="s">
        <v>5</v>
      </c>
      <c r="K25" s="17" t="s">
        <v>49</v>
      </c>
    </row>
    <row r="26" spans="2:12" ht="30" customHeight="1" x14ac:dyDescent="0.15">
      <c r="B26" s="19" t="s">
        <v>14</v>
      </c>
      <c r="C26" s="20" t="s">
        <v>32</v>
      </c>
      <c r="D26" s="3">
        <v>2010</v>
      </c>
      <c r="E26" s="29">
        <v>10</v>
      </c>
      <c r="F26" s="40" t="s">
        <v>78</v>
      </c>
      <c r="G26" s="3" t="s">
        <v>15</v>
      </c>
      <c r="H26" s="3" t="s">
        <v>22</v>
      </c>
      <c r="I26" s="11" t="s">
        <v>5</v>
      </c>
      <c r="K26" s="17" t="s">
        <v>18</v>
      </c>
      <c r="L26" s="14">
        <f>COUNTIF($I$76:$I$96,K26)</f>
        <v>5</v>
      </c>
    </row>
    <row r="27" spans="2:12" ht="30" customHeight="1" x14ac:dyDescent="0.15">
      <c r="B27" s="19" t="s">
        <v>14</v>
      </c>
      <c r="C27" s="20" t="s">
        <v>32</v>
      </c>
      <c r="D27" s="3">
        <v>2009</v>
      </c>
      <c r="E27" s="29">
        <v>10</v>
      </c>
      <c r="F27" s="40" t="s">
        <v>78</v>
      </c>
      <c r="G27" s="3" t="s">
        <v>15</v>
      </c>
      <c r="H27" s="3" t="s">
        <v>24</v>
      </c>
      <c r="I27" s="11" t="s">
        <v>5</v>
      </c>
      <c r="K27" s="17" t="s">
        <v>17</v>
      </c>
      <c r="L27" s="14">
        <f>COUNTIF($I$76:$I$96,K27)</f>
        <v>15</v>
      </c>
    </row>
    <row r="28" spans="2:12" ht="30" customHeight="1" x14ac:dyDescent="0.15">
      <c r="B28" s="19" t="s">
        <v>14</v>
      </c>
      <c r="C28" s="20" t="s">
        <v>32</v>
      </c>
      <c r="D28" s="3">
        <v>1987</v>
      </c>
      <c r="E28" s="29">
        <v>10.675000000000001</v>
      </c>
      <c r="F28" s="40" t="s">
        <v>78</v>
      </c>
      <c r="G28" s="3" t="s">
        <v>15</v>
      </c>
      <c r="H28" s="3" t="s">
        <v>36</v>
      </c>
      <c r="I28" s="11" t="s">
        <v>5</v>
      </c>
      <c r="K28" s="17" t="s">
        <v>16</v>
      </c>
      <c r="L28" s="14">
        <f>COUNTIF($I$76:$I$96,K28)</f>
        <v>1</v>
      </c>
    </row>
    <row r="29" spans="2:12" ht="30" customHeight="1" x14ac:dyDescent="0.15">
      <c r="B29" s="19" t="s">
        <v>14</v>
      </c>
      <c r="C29" s="20" t="s">
        <v>32</v>
      </c>
      <c r="D29" s="3">
        <v>1987</v>
      </c>
      <c r="E29" s="29">
        <v>17.149999999999999</v>
      </c>
      <c r="F29" s="40" t="s">
        <v>78</v>
      </c>
      <c r="G29" s="3" t="s">
        <v>15</v>
      </c>
      <c r="H29" s="3" t="s">
        <v>36</v>
      </c>
      <c r="I29" s="11" t="s">
        <v>0</v>
      </c>
    </row>
    <row r="30" spans="2:12" ht="30" customHeight="1" x14ac:dyDescent="0.15">
      <c r="B30" s="19" t="s">
        <v>14</v>
      </c>
      <c r="C30" s="20" t="s">
        <v>32</v>
      </c>
      <c r="D30" s="3">
        <v>2009</v>
      </c>
      <c r="E30" s="29">
        <v>10</v>
      </c>
      <c r="F30" s="40" t="s">
        <v>78</v>
      </c>
      <c r="G30" s="3" t="s">
        <v>15</v>
      </c>
      <c r="H30" s="3" t="s">
        <v>24</v>
      </c>
      <c r="I30" s="11" t="s">
        <v>5</v>
      </c>
    </row>
    <row r="31" spans="2:12" ht="30" customHeight="1" x14ac:dyDescent="0.15">
      <c r="B31" s="19" t="s">
        <v>14</v>
      </c>
      <c r="C31" s="20" t="s">
        <v>32</v>
      </c>
      <c r="D31" s="3">
        <v>2009</v>
      </c>
      <c r="E31" s="29">
        <v>10</v>
      </c>
      <c r="F31" s="40" t="s">
        <v>78</v>
      </c>
      <c r="G31" s="3" t="s">
        <v>15</v>
      </c>
      <c r="H31" s="3" t="s">
        <v>24</v>
      </c>
      <c r="I31" s="11" t="s">
        <v>5</v>
      </c>
    </row>
    <row r="32" spans="2:12" ht="30" customHeight="1" x14ac:dyDescent="0.15">
      <c r="B32" s="19" t="s">
        <v>14</v>
      </c>
      <c r="C32" s="20" t="s">
        <v>40</v>
      </c>
      <c r="D32" s="3">
        <v>1983</v>
      </c>
      <c r="E32" s="29">
        <v>9.25</v>
      </c>
      <c r="F32" s="40" t="s">
        <v>78</v>
      </c>
      <c r="G32" s="3" t="s">
        <v>15</v>
      </c>
      <c r="H32" s="3" t="s">
        <v>26</v>
      </c>
      <c r="I32" s="11" t="s">
        <v>5</v>
      </c>
    </row>
    <row r="33" spans="2:9" ht="30" customHeight="1" x14ac:dyDescent="0.15">
      <c r="B33" s="19" t="s">
        <v>14</v>
      </c>
      <c r="C33" s="20" t="s">
        <v>40</v>
      </c>
      <c r="D33" s="3">
        <v>1983</v>
      </c>
      <c r="E33" s="29">
        <v>8.5</v>
      </c>
      <c r="F33" s="40" t="s">
        <v>78</v>
      </c>
      <c r="G33" s="3" t="s">
        <v>15</v>
      </c>
      <c r="H33" s="3" t="s">
        <v>26</v>
      </c>
      <c r="I33" s="11" t="s">
        <v>5</v>
      </c>
    </row>
    <row r="34" spans="2:9" ht="30" customHeight="1" x14ac:dyDescent="0.15">
      <c r="B34" s="19" t="s">
        <v>14</v>
      </c>
      <c r="C34" s="20" t="s">
        <v>40</v>
      </c>
      <c r="D34" s="3">
        <v>1983</v>
      </c>
      <c r="E34" s="29">
        <v>8.875</v>
      </c>
      <c r="F34" s="40" t="s">
        <v>78</v>
      </c>
      <c r="G34" s="3" t="s">
        <v>15</v>
      </c>
      <c r="H34" s="3" t="s">
        <v>26</v>
      </c>
      <c r="I34" s="11" t="s">
        <v>5</v>
      </c>
    </row>
    <row r="35" spans="2:9" ht="30" customHeight="1" x14ac:dyDescent="0.15">
      <c r="B35" s="19" t="s">
        <v>14</v>
      </c>
      <c r="C35" s="20" t="s">
        <v>40</v>
      </c>
      <c r="D35" s="3">
        <v>1983</v>
      </c>
      <c r="E35" s="29">
        <v>16.79</v>
      </c>
      <c r="F35" s="40" t="s">
        <v>78</v>
      </c>
      <c r="G35" s="3" t="s">
        <v>15</v>
      </c>
      <c r="H35" s="3" t="s">
        <v>26</v>
      </c>
      <c r="I35" s="11" t="s">
        <v>5</v>
      </c>
    </row>
    <row r="36" spans="2:9" ht="30" customHeight="1" x14ac:dyDescent="0.15">
      <c r="B36" s="19" t="s">
        <v>14</v>
      </c>
      <c r="C36" s="20" t="s">
        <v>40</v>
      </c>
      <c r="D36" s="3">
        <v>1985</v>
      </c>
      <c r="E36" s="29">
        <v>14.5</v>
      </c>
      <c r="F36" s="40" t="s">
        <v>78</v>
      </c>
      <c r="G36" s="3" t="s">
        <v>15</v>
      </c>
      <c r="H36" s="3" t="s">
        <v>26</v>
      </c>
      <c r="I36" s="11" t="s">
        <v>5</v>
      </c>
    </row>
    <row r="37" spans="2:9" ht="30" customHeight="1" x14ac:dyDescent="0.15">
      <c r="B37" s="19" t="s">
        <v>14</v>
      </c>
      <c r="C37" s="20" t="s">
        <v>40</v>
      </c>
      <c r="D37" s="3">
        <v>1985</v>
      </c>
      <c r="E37" s="29">
        <v>9.25</v>
      </c>
      <c r="F37" s="40" t="s">
        <v>78</v>
      </c>
      <c r="G37" s="3" t="s">
        <v>15</v>
      </c>
      <c r="H37" s="3" t="s">
        <v>27</v>
      </c>
      <c r="I37" s="11" t="s">
        <v>5</v>
      </c>
    </row>
    <row r="38" spans="2:9" ht="30" customHeight="1" x14ac:dyDescent="0.15">
      <c r="B38" s="19" t="s">
        <v>14</v>
      </c>
      <c r="C38" s="20" t="s">
        <v>40</v>
      </c>
      <c r="D38" s="3">
        <v>1985</v>
      </c>
      <c r="E38" s="29">
        <v>9.25</v>
      </c>
      <c r="F38" s="40" t="s">
        <v>78</v>
      </c>
      <c r="G38" s="3" t="s">
        <v>15</v>
      </c>
      <c r="H38" s="3" t="s">
        <v>27</v>
      </c>
      <c r="I38" s="11" t="s">
        <v>5</v>
      </c>
    </row>
    <row r="39" spans="2:9" ht="30" customHeight="1" x14ac:dyDescent="0.15">
      <c r="B39" s="19" t="s">
        <v>14</v>
      </c>
      <c r="C39" s="20" t="s">
        <v>40</v>
      </c>
      <c r="D39" s="3">
        <v>1985</v>
      </c>
      <c r="E39" s="29">
        <v>8.875</v>
      </c>
      <c r="F39" s="40" t="s">
        <v>78</v>
      </c>
      <c r="G39" s="3" t="s">
        <v>15</v>
      </c>
      <c r="H39" s="3" t="s">
        <v>27</v>
      </c>
      <c r="I39" s="11" t="s">
        <v>5</v>
      </c>
    </row>
    <row r="40" spans="2:9" ht="30" customHeight="1" x14ac:dyDescent="0.15">
      <c r="B40" s="19" t="s">
        <v>14</v>
      </c>
      <c r="C40" s="20" t="s">
        <v>40</v>
      </c>
      <c r="D40" s="3">
        <v>1985</v>
      </c>
      <c r="E40" s="29">
        <v>19.850000000000001</v>
      </c>
      <c r="F40" s="40" t="s">
        <v>78</v>
      </c>
      <c r="G40" s="3" t="s">
        <v>15</v>
      </c>
      <c r="H40" s="3" t="s">
        <v>39</v>
      </c>
      <c r="I40" s="11" t="s">
        <v>1</v>
      </c>
    </row>
    <row r="41" spans="2:9" ht="30" customHeight="1" x14ac:dyDescent="0.15">
      <c r="B41" s="19" t="s">
        <v>14</v>
      </c>
      <c r="C41" s="20" t="s">
        <v>40</v>
      </c>
      <c r="D41" s="3">
        <v>1985</v>
      </c>
      <c r="E41" s="29">
        <v>9.5</v>
      </c>
      <c r="F41" s="40" t="s">
        <v>78</v>
      </c>
      <c r="G41" s="3" t="s">
        <v>15</v>
      </c>
      <c r="H41" s="3" t="s">
        <v>27</v>
      </c>
      <c r="I41" s="11" t="s">
        <v>1</v>
      </c>
    </row>
    <row r="42" spans="2:9" ht="30" customHeight="1" x14ac:dyDescent="0.15">
      <c r="B42" s="19" t="s">
        <v>14</v>
      </c>
      <c r="C42" s="20" t="s">
        <v>30</v>
      </c>
      <c r="D42" s="3">
        <v>1989</v>
      </c>
      <c r="E42" s="29">
        <v>11.6</v>
      </c>
      <c r="F42" s="40" t="s">
        <v>78</v>
      </c>
      <c r="G42" s="3" t="s">
        <v>15</v>
      </c>
      <c r="H42" s="3" t="s">
        <v>25</v>
      </c>
      <c r="I42" s="11" t="s">
        <v>5</v>
      </c>
    </row>
    <row r="43" spans="2:9" ht="30" customHeight="1" x14ac:dyDescent="0.15">
      <c r="B43" s="19" t="s">
        <v>14</v>
      </c>
      <c r="C43" s="20" t="s">
        <v>30</v>
      </c>
      <c r="D43" s="3">
        <v>1989</v>
      </c>
      <c r="E43" s="29">
        <v>11.6</v>
      </c>
      <c r="F43" s="40" t="s">
        <v>78</v>
      </c>
      <c r="G43" s="3" t="s">
        <v>15</v>
      </c>
      <c r="H43" s="3" t="s">
        <v>25</v>
      </c>
      <c r="I43" s="11" t="s">
        <v>5</v>
      </c>
    </row>
    <row r="44" spans="2:9" ht="30" customHeight="1" x14ac:dyDescent="0.15">
      <c r="B44" s="19" t="s">
        <v>14</v>
      </c>
      <c r="C44" s="20" t="s">
        <v>30</v>
      </c>
      <c r="D44" s="3">
        <v>1974</v>
      </c>
      <c r="E44" s="29">
        <v>9.25</v>
      </c>
      <c r="F44" s="40" t="s">
        <v>78</v>
      </c>
      <c r="G44" s="3" t="s">
        <v>15</v>
      </c>
      <c r="H44" s="3" t="s">
        <v>45</v>
      </c>
      <c r="I44" s="11" t="s">
        <v>0</v>
      </c>
    </row>
    <row r="45" spans="2:9" ht="30" customHeight="1" x14ac:dyDescent="0.15">
      <c r="B45" s="19" t="s">
        <v>14</v>
      </c>
      <c r="C45" s="20" t="s">
        <v>31</v>
      </c>
      <c r="D45" s="3">
        <v>1987</v>
      </c>
      <c r="E45" s="29">
        <v>10</v>
      </c>
      <c r="F45" s="40" t="s">
        <v>78</v>
      </c>
      <c r="G45" s="3" t="s">
        <v>15</v>
      </c>
      <c r="H45" s="3" t="s">
        <v>36</v>
      </c>
      <c r="I45" s="11" t="s">
        <v>1</v>
      </c>
    </row>
    <row r="46" spans="2:9" ht="30" customHeight="1" x14ac:dyDescent="0.15">
      <c r="B46" s="19" t="s">
        <v>14</v>
      </c>
      <c r="C46" s="20" t="s">
        <v>31</v>
      </c>
      <c r="D46" s="3">
        <v>1987</v>
      </c>
      <c r="E46" s="29">
        <v>18.600000000000001</v>
      </c>
      <c r="F46" s="40" t="s">
        <v>78</v>
      </c>
      <c r="G46" s="3" t="s">
        <v>15</v>
      </c>
      <c r="H46" s="3" t="s">
        <v>36</v>
      </c>
      <c r="I46" s="11" t="s">
        <v>5</v>
      </c>
    </row>
    <row r="47" spans="2:9" ht="30" customHeight="1" x14ac:dyDescent="0.15">
      <c r="B47" s="19" t="s">
        <v>14</v>
      </c>
      <c r="C47" s="20" t="s">
        <v>31</v>
      </c>
      <c r="D47" s="3">
        <v>1987</v>
      </c>
      <c r="E47" s="29">
        <v>10</v>
      </c>
      <c r="F47" s="40" t="s">
        <v>78</v>
      </c>
      <c r="G47" s="3" t="s">
        <v>15</v>
      </c>
      <c r="H47" s="3" t="s">
        <v>36</v>
      </c>
      <c r="I47" s="11" t="s">
        <v>5</v>
      </c>
    </row>
    <row r="48" spans="2:9" ht="30" customHeight="1" x14ac:dyDescent="0.15">
      <c r="B48" s="19" t="s">
        <v>14</v>
      </c>
      <c r="C48" s="20" t="s">
        <v>31</v>
      </c>
      <c r="D48" s="3">
        <v>1987</v>
      </c>
      <c r="E48" s="29">
        <v>10</v>
      </c>
      <c r="F48" s="40" t="s">
        <v>78</v>
      </c>
      <c r="G48" s="3" t="s">
        <v>15</v>
      </c>
      <c r="H48" s="3" t="s">
        <v>36</v>
      </c>
      <c r="I48" s="11" t="s">
        <v>5</v>
      </c>
    </row>
    <row r="49" spans="2:9" ht="30" customHeight="1" x14ac:dyDescent="0.15">
      <c r="B49" s="19" t="s">
        <v>14</v>
      </c>
      <c r="C49" s="20" t="s">
        <v>31</v>
      </c>
      <c r="D49" s="3">
        <v>1987</v>
      </c>
      <c r="E49" s="29">
        <v>10</v>
      </c>
      <c r="F49" s="40" t="s">
        <v>78</v>
      </c>
      <c r="G49" s="3" t="s">
        <v>15</v>
      </c>
      <c r="H49" s="3" t="s">
        <v>36</v>
      </c>
      <c r="I49" s="11" t="s">
        <v>0</v>
      </c>
    </row>
    <row r="50" spans="2:9" ht="30" customHeight="1" x14ac:dyDescent="0.15">
      <c r="B50" s="19" t="s">
        <v>14</v>
      </c>
      <c r="C50" s="20" t="s">
        <v>31</v>
      </c>
      <c r="D50" s="3">
        <v>1987</v>
      </c>
      <c r="E50" s="29">
        <v>10</v>
      </c>
      <c r="F50" s="40" t="s">
        <v>78</v>
      </c>
      <c r="G50" s="3" t="s">
        <v>15</v>
      </c>
      <c r="H50" s="3" t="s">
        <v>36</v>
      </c>
      <c r="I50" s="11" t="s">
        <v>0</v>
      </c>
    </row>
    <row r="51" spans="2:9" ht="30" customHeight="1" x14ac:dyDescent="0.15">
      <c r="B51" s="19" t="s">
        <v>28</v>
      </c>
      <c r="C51" s="20" t="s">
        <v>32</v>
      </c>
      <c r="D51" s="3">
        <v>2010</v>
      </c>
      <c r="E51" s="29">
        <v>10</v>
      </c>
      <c r="F51" s="40" t="s">
        <v>78</v>
      </c>
      <c r="G51" s="3" t="s">
        <v>15</v>
      </c>
      <c r="H51" s="3" t="s">
        <v>24</v>
      </c>
      <c r="I51" s="11" t="s">
        <v>0</v>
      </c>
    </row>
    <row r="52" spans="2:9" ht="30" customHeight="1" x14ac:dyDescent="0.15">
      <c r="B52" s="19" t="s">
        <v>28</v>
      </c>
      <c r="C52" s="20" t="s">
        <v>32</v>
      </c>
      <c r="D52" s="3">
        <v>1994</v>
      </c>
      <c r="E52" s="29">
        <v>10</v>
      </c>
      <c r="F52" s="40" t="s">
        <v>78</v>
      </c>
      <c r="G52" s="3" t="s">
        <v>15</v>
      </c>
      <c r="H52" s="3" t="s">
        <v>24</v>
      </c>
      <c r="I52" s="11" t="s">
        <v>0</v>
      </c>
    </row>
    <row r="53" spans="2:9" ht="30" customHeight="1" x14ac:dyDescent="0.15">
      <c r="B53" s="19" t="s">
        <v>28</v>
      </c>
      <c r="C53" s="20" t="s">
        <v>32</v>
      </c>
      <c r="D53" s="3">
        <v>2013</v>
      </c>
      <c r="E53" s="29">
        <v>10.3</v>
      </c>
      <c r="F53" s="40" t="s">
        <v>78</v>
      </c>
      <c r="G53" s="3" t="s">
        <v>15</v>
      </c>
      <c r="H53" s="3" t="s">
        <v>27</v>
      </c>
      <c r="I53" s="11" t="s">
        <v>0</v>
      </c>
    </row>
    <row r="54" spans="2:9" ht="30" customHeight="1" x14ac:dyDescent="0.15">
      <c r="B54" s="19" t="s">
        <v>28</v>
      </c>
      <c r="C54" s="20" t="s">
        <v>30</v>
      </c>
      <c r="D54" s="3">
        <v>1994</v>
      </c>
      <c r="E54" s="29">
        <v>7</v>
      </c>
      <c r="F54" s="40" t="s">
        <v>78</v>
      </c>
      <c r="G54" s="3" t="s">
        <v>15</v>
      </c>
      <c r="H54" s="3" t="s">
        <v>46</v>
      </c>
      <c r="I54" s="11" t="s">
        <v>0</v>
      </c>
    </row>
    <row r="55" spans="2:9" ht="30" customHeight="1" x14ac:dyDescent="0.15">
      <c r="B55" s="19" t="s">
        <v>14</v>
      </c>
      <c r="C55" s="20" t="s">
        <v>42</v>
      </c>
      <c r="D55" s="3">
        <v>1987</v>
      </c>
      <c r="E55" s="18">
        <v>8</v>
      </c>
      <c r="F55" s="40" t="s">
        <v>79</v>
      </c>
      <c r="G55" s="3" t="s">
        <v>29</v>
      </c>
      <c r="H55" s="3" t="s">
        <v>43</v>
      </c>
      <c r="I55" s="11" t="s">
        <v>5</v>
      </c>
    </row>
    <row r="56" spans="2:9" ht="30" customHeight="1" x14ac:dyDescent="0.15">
      <c r="B56" s="19" t="s">
        <v>28</v>
      </c>
      <c r="C56" s="20" t="s">
        <v>63</v>
      </c>
      <c r="D56" s="28">
        <v>2000</v>
      </c>
      <c r="E56" s="28">
        <v>7.25</v>
      </c>
      <c r="F56" s="3" t="s">
        <v>15</v>
      </c>
      <c r="G56" s="3" t="s">
        <v>15</v>
      </c>
      <c r="H56" s="3" t="s">
        <v>36</v>
      </c>
      <c r="I56" s="11" t="s">
        <v>5</v>
      </c>
    </row>
    <row r="57" spans="2:9" ht="30" customHeight="1" x14ac:dyDescent="0.15">
      <c r="B57" s="19" t="s">
        <v>28</v>
      </c>
      <c r="C57" s="20" t="s">
        <v>57</v>
      </c>
      <c r="D57" s="28">
        <v>1987</v>
      </c>
      <c r="E57" s="28">
        <v>10.9</v>
      </c>
      <c r="F57" s="3" t="s">
        <v>15</v>
      </c>
      <c r="G57" s="3" t="s">
        <v>15</v>
      </c>
      <c r="H57" s="3" t="s">
        <v>38</v>
      </c>
      <c r="I57" s="11" t="s">
        <v>5</v>
      </c>
    </row>
    <row r="58" spans="2:9" ht="30" customHeight="1" x14ac:dyDescent="0.15">
      <c r="B58" s="19" t="s">
        <v>28</v>
      </c>
      <c r="C58" s="20" t="s">
        <v>57</v>
      </c>
      <c r="D58" s="28">
        <v>1990</v>
      </c>
      <c r="E58" s="28">
        <v>10.9</v>
      </c>
      <c r="F58" s="3" t="s">
        <v>15</v>
      </c>
      <c r="G58" s="3" t="s">
        <v>15</v>
      </c>
      <c r="H58" s="3" t="s">
        <v>38</v>
      </c>
      <c r="I58" s="11" t="s">
        <v>5</v>
      </c>
    </row>
    <row r="59" spans="2:9" ht="30" customHeight="1" x14ac:dyDescent="0.15">
      <c r="B59" s="19" t="s">
        <v>28</v>
      </c>
      <c r="C59" s="20" t="s">
        <v>57</v>
      </c>
      <c r="D59" s="28">
        <v>1997</v>
      </c>
      <c r="E59" s="28">
        <v>8.6</v>
      </c>
      <c r="F59" s="3" t="s">
        <v>15</v>
      </c>
      <c r="G59" s="3" t="s">
        <v>15</v>
      </c>
      <c r="H59" s="3" t="s">
        <v>38</v>
      </c>
      <c r="I59" s="11" t="s">
        <v>5</v>
      </c>
    </row>
    <row r="60" spans="2:9" ht="30" customHeight="1" x14ac:dyDescent="0.15">
      <c r="B60" s="19" t="s">
        <v>28</v>
      </c>
      <c r="C60" s="20" t="s">
        <v>57</v>
      </c>
      <c r="D60" s="28">
        <v>1986</v>
      </c>
      <c r="E60" s="28">
        <v>8.6</v>
      </c>
      <c r="F60" s="3" t="s">
        <v>15</v>
      </c>
      <c r="G60" s="3" t="s">
        <v>15</v>
      </c>
      <c r="H60" s="3" t="s">
        <v>38</v>
      </c>
      <c r="I60" s="11" t="s">
        <v>5</v>
      </c>
    </row>
    <row r="61" spans="2:9" ht="30" customHeight="1" x14ac:dyDescent="0.15">
      <c r="B61" s="19" t="s">
        <v>28</v>
      </c>
      <c r="C61" s="20" t="s">
        <v>56</v>
      </c>
      <c r="D61" s="28">
        <v>1990</v>
      </c>
      <c r="E61" s="28">
        <v>7.5</v>
      </c>
      <c r="F61" s="3" t="s">
        <v>15</v>
      </c>
      <c r="G61" s="3" t="s">
        <v>15</v>
      </c>
      <c r="H61" s="3" t="s">
        <v>24</v>
      </c>
      <c r="I61" s="11" t="s">
        <v>0</v>
      </c>
    </row>
    <row r="62" spans="2:9" ht="30" customHeight="1" x14ac:dyDescent="0.15">
      <c r="B62" s="19" t="s">
        <v>28</v>
      </c>
      <c r="C62" s="20" t="s">
        <v>55</v>
      </c>
      <c r="D62" s="28">
        <v>1994</v>
      </c>
      <c r="E62" s="28">
        <v>7.3</v>
      </c>
      <c r="F62" s="3" t="s">
        <v>15</v>
      </c>
      <c r="G62" s="3" t="s">
        <v>15</v>
      </c>
      <c r="H62" s="3" t="s">
        <v>34</v>
      </c>
      <c r="I62" s="11" t="s">
        <v>5</v>
      </c>
    </row>
    <row r="63" spans="2:9" ht="30" customHeight="1" x14ac:dyDescent="0.15">
      <c r="B63" s="19" t="s">
        <v>28</v>
      </c>
      <c r="C63" s="20" t="s">
        <v>55</v>
      </c>
      <c r="D63" s="28">
        <v>1997</v>
      </c>
      <c r="E63" s="28">
        <v>7.3</v>
      </c>
      <c r="F63" s="3" t="s">
        <v>15</v>
      </c>
      <c r="G63" s="3" t="s">
        <v>15</v>
      </c>
      <c r="H63" s="3" t="s">
        <v>34</v>
      </c>
      <c r="I63" s="11" t="s">
        <v>5</v>
      </c>
    </row>
    <row r="64" spans="2:9" ht="30" customHeight="1" x14ac:dyDescent="0.15">
      <c r="B64" s="19" t="s">
        <v>28</v>
      </c>
      <c r="C64" s="20" t="s">
        <v>58</v>
      </c>
      <c r="D64" s="28">
        <v>1990</v>
      </c>
      <c r="E64" s="28">
        <v>8.6</v>
      </c>
      <c r="F64" s="3" t="s">
        <v>15</v>
      </c>
      <c r="G64" s="3" t="s">
        <v>15</v>
      </c>
      <c r="H64" s="3" t="s">
        <v>44</v>
      </c>
      <c r="I64" s="11" t="s">
        <v>0</v>
      </c>
    </row>
    <row r="65" spans="2:9" ht="30" customHeight="1" x14ac:dyDescent="0.15">
      <c r="B65" s="19" t="s">
        <v>28</v>
      </c>
      <c r="C65" s="20" t="s">
        <v>58</v>
      </c>
      <c r="D65" s="28">
        <v>1990</v>
      </c>
      <c r="E65" s="28">
        <v>8.6</v>
      </c>
      <c r="F65" s="3" t="s">
        <v>15</v>
      </c>
      <c r="G65" s="3" t="s">
        <v>15</v>
      </c>
      <c r="H65" s="3" t="s">
        <v>44</v>
      </c>
      <c r="I65" s="11" t="s">
        <v>0</v>
      </c>
    </row>
    <row r="66" spans="2:9" ht="30" customHeight="1" x14ac:dyDescent="0.15">
      <c r="B66" s="19" t="s">
        <v>28</v>
      </c>
      <c r="C66" s="20" t="s">
        <v>59</v>
      </c>
      <c r="D66" s="28">
        <v>1990</v>
      </c>
      <c r="E66" s="28">
        <v>9.75</v>
      </c>
      <c r="F66" s="3" t="s">
        <v>15</v>
      </c>
      <c r="G66" s="3" t="s">
        <v>15</v>
      </c>
      <c r="H66" s="3" t="s">
        <v>23</v>
      </c>
      <c r="I66" s="11" t="s">
        <v>0</v>
      </c>
    </row>
    <row r="67" spans="2:9" ht="30" customHeight="1" x14ac:dyDescent="0.15">
      <c r="B67" s="19" t="s">
        <v>14</v>
      </c>
      <c r="C67" s="20" t="s">
        <v>64</v>
      </c>
      <c r="D67" s="30">
        <v>1998</v>
      </c>
      <c r="E67" s="28">
        <v>10.5</v>
      </c>
      <c r="F67" s="3" t="s">
        <v>15</v>
      </c>
      <c r="G67" s="3" t="s">
        <v>15</v>
      </c>
      <c r="H67" s="3" t="s">
        <v>37</v>
      </c>
      <c r="I67" s="11" t="s">
        <v>5</v>
      </c>
    </row>
    <row r="68" spans="2:9" ht="30" customHeight="1" x14ac:dyDescent="0.15">
      <c r="B68" s="19" t="s">
        <v>14</v>
      </c>
      <c r="C68" s="20" t="s">
        <v>65</v>
      </c>
      <c r="D68" s="30">
        <v>1992</v>
      </c>
      <c r="E68" s="28">
        <v>14.8</v>
      </c>
      <c r="F68" s="3" t="s">
        <v>15</v>
      </c>
      <c r="G68" s="3" t="s">
        <v>15</v>
      </c>
      <c r="H68" s="3" t="s">
        <v>24</v>
      </c>
      <c r="I68" s="11" t="s">
        <v>0</v>
      </c>
    </row>
    <row r="69" spans="2:9" ht="30" customHeight="1" x14ac:dyDescent="0.15">
      <c r="B69" s="19" t="s">
        <v>14</v>
      </c>
      <c r="C69" s="20" t="s">
        <v>65</v>
      </c>
      <c r="D69" s="30">
        <v>1992</v>
      </c>
      <c r="E69" s="28">
        <v>14.8</v>
      </c>
      <c r="F69" s="3" t="s">
        <v>15</v>
      </c>
      <c r="G69" s="3" t="s">
        <v>15</v>
      </c>
      <c r="H69" s="3" t="s">
        <v>34</v>
      </c>
      <c r="I69" s="11" t="s">
        <v>0</v>
      </c>
    </row>
    <row r="70" spans="2:9" ht="30" customHeight="1" x14ac:dyDescent="0.15">
      <c r="B70" s="19" t="s">
        <v>14</v>
      </c>
      <c r="C70" s="20" t="s">
        <v>58</v>
      </c>
      <c r="D70" s="30" t="s">
        <v>61</v>
      </c>
      <c r="E70" s="28">
        <v>13</v>
      </c>
      <c r="F70" s="3" t="s">
        <v>15</v>
      </c>
      <c r="G70" s="3" t="s">
        <v>15</v>
      </c>
      <c r="H70" s="3" t="s">
        <v>22</v>
      </c>
      <c r="I70" s="11" t="s">
        <v>0</v>
      </c>
    </row>
    <row r="71" spans="2:9" ht="30" customHeight="1" x14ac:dyDescent="0.15">
      <c r="B71" s="19" t="s">
        <v>14</v>
      </c>
      <c r="C71" s="20" t="s">
        <v>52</v>
      </c>
      <c r="D71" s="30">
        <v>1972</v>
      </c>
      <c r="E71" s="28">
        <v>14.3</v>
      </c>
      <c r="F71" s="3" t="s">
        <v>15</v>
      </c>
      <c r="G71" s="3" t="s">
        <v>15</v>
      </c>
      <c r="H71" s="3" t="s">
        <v>22</v>
      </c>
      <c r="I71" s="11" t="s">
        <v>0</v>
      </c>
    </row>
    <row r="72" spans="2:9" ht="30" customHeight="1" x14ac:dyDescent="0.15">
      <c r="B72" s="19" t="s">
        <v>14</v>
      </c>
      <c r="C72" s="20" t="s">
        <v>66</v>
      </c>
      <c r="D72" s="30" t="s">
        <v>62</v>
      </c>
      <c r="E72" s="28">
        <v>11.7</v>
      </c>
      <c r="F72" s="3" t="s">
        <v>15</v>
      </c>
      <c r="G72" s="3" t="s">
        <v>15</v>
      </c>
      <c r="H72" s="3" t="s">
        <v>22</v>
      </c>
      <c r="I72" s="11" t="s">
        <v>5</v>
      </c>
    </row>
    <row r="73" spans="2:9" ht="30" customHeight="1" x14ac:dyDescent="0.15">
      <c r="B73" s="19" t="s">
        <v>14</v>
      </c>
      <c r="C73" s="20" t="s">
        <v>58</v>
      </c>
      <c r="D73" s="30" t="s">
        <v>62</v>
      </c>
      <c r="E73" s="28">
        <v>13</v>
      </c>
      <c r="F73" s="3" t="s">
        <v>15</v>
      </c>
      <c r="G73" s="3" t="s">
        <v>15</v>
      </c>
      <c r="H73" s="3" t="s">
        <v>22</v>
      </c>
      <c r="I73" s="11" t="s">
        <v>0</v>
      </c>
    </row>
    <row r="74" spans="2:9" ht="30" customHeight="1" x14ac:dyDescent="0.15">
      <c r="B74" s="19" t="s">
        <v>14</v>
      </c>
      <c r="C74" s="20" t="s">
        <v>59</v>
      </c>
      <c r="D74" s="30">
        <v>1994</v>
      </c>
      <c r="E74" s="28">
        <v>19</v>
      </c>
      <c r="F74" s="3" t="s">
        <v>15</v>
      </c>
      <c r="G74" s="3" t="s">
        <v>15</v>
      </c>
      <c r="H74" s="3" t="s">
        <v>23</v>
      </c>
      <c r="I74" s="11" t="s">
        <v>0</v>
      </c>
    </row>
    <row r="75" spans="2:9" ht="30" customHeight="1" x14ac:dyDescent="0.15">
      <c r="B75" s="19" t="s">
        <v>14</v>
      </c>
      <c r="C75" s="20" t="s">
        <v>63</v>
      </c>
      <c r="D75" s="30">
        <v>2003</v>
      </c>
      <c r="E75" s="28">
        <v>12</v>
      </c>
      <c r="F75" s="3" t="s">
        <v>15</v>
      </c>
      <c r="G75" s="3" t="s">
        <v>15</v>
      </c>
      <c r="H75" s="3" t="s">
        <v>35</v>
      </c>
      <c r="I75" s="11" t="s">
        <v>5</v>
      </c>
    </row>
    <row r="76" spans="2:9" ht="30" customHeight="1" x14ac:dyDescent="0.15">
      <c r="B76" s="19" t="s">
        <v>28</v>
      </c>
      <c r="C76" s="20" t="s">
        <v>67</v>
      </c>
      <c r="D76" s="30">
        <v>1999</v>
      </c>
      <c r="E76" s="28">
        <v>15</v>
      </c>
      <c r="F76" s="3" t="s">
        <v>39</v>
      </c>
      <c r="G76" s="13" t="s">
        <v>15</v>
      </c>
      <c r="H76" s="13" t="s">
        <v>39</v>
      </c>
      <c r="I76" s="11" t="s">
        <v>0</v>
      </c>
    </row>
    <row r="77" spans="2:9" ht="30" customHeight="1" x14ac:dyDescent="0.15">
      <c r="B77" s="19" t="s">
        <v>28</v>
      </c>
      <c r="C77" s="20" t="s">
        <v>67</v>
      </c>
      <c r="D77" s="30">
        <v>1999</v>
      </c>
      <c r="E77" s="28">
        <v>13</v>
      </c>
      <c r="F77" s="3" t="s">
        <v>39</v>
      </c>
      <c r="G77" s="13" t="s">
        <v>15</v>
      </c>
      <c r="H77" s="13" t="s">
        <v>39</v>
      </c>
      <c r="I77" s="11" t="s">
        <v>0</v>
      </c>
    </row>
    <row r="78" spans="2:9" ht="30" customHeight="1" x14ac:dyDescent="0.15">
      <c r="B78" s="19" t="s">
        <v>14</v>
      </c>
      <c r="C78" s="20" t="s">
        <v>68</v>
      </c>
      <c r="D78" s="30">
        <v>1994</v>
      </c>
      <c r="E78" s="28">
        <v>7</v>
      </c>
      <c r="F78" s="3" t="s">
        <v>39</v>
      </c>
      <c r="G78" s="13" t="s">
        <v>15</v>
      </c>
      <c r="H78" s="13" t="s">
        <v>39</v>
      </c>
      <c r="I78" s="11" t="s">
        <v>1</v>
      </c>
    </row>
    <row r="79" spans="2:9" ht="30" customHeight="1" x14ac:dyDescent="0.15">
      <c r="B79" s="19" t="s">
        <v>14</v>
      </c>
      <c r="C79" s="20" t="s">
        <v>69</v>
      </c>
      <c r="D79" s="30">
        <v>2008</v>
      </c>
      <c r="E79" s="28">
        <v>19</v>
      </c>
      <c r="F79" s="3" t="s">
        <v>39</v>
      </c>
      <c r="G79" s="13" t="s">
        <v>15</v>
      </c>
      <c r="H79" s="13" t="s">
        <v>39</v>
      </c>
      <c r="I79" s="11" t="s">
        <v>0</v>
      </c>
    </row>
    <row r="80" spans="2:9" ht="30" customHeight="1" x14ac:dyDescent="0.15">
      <c r="B80" s="19" t="s">
        <v>28</v>
      </c>
      <c r="C80" s="20" t="s">
        <v>59</v>
      </c>
      <c r="D80" s="30" t="s">
        <v>62</v>
      </c>
      <c r="E80" s="28">
        <v>17.5</v>
      </c>
      <c r="F80" s="3" t="s">
        <v>39</v>
      </c>
      <c r="G80" s="13" t="s">
        <v>15</v>
      </c>
      <c r="H80" s="13" t="s">
        <v>39</v>
      </c>
      <c r="I80" s="11" t="s">
        <v>0</v>
      </c>
    </row>
    <row r="81" spans="2:10" ht="30" customHeight="1" x14ac:dyDescent="0.15">
      <c r="B81" s="19" t="s">
        <v>14</v>
      </c>
      <c r="C81" s="20" t="s">
        <v>59</v>
      </c>
      <c r="D81" s="30">
        <v>1978</v>
      </c>
      <c r="E81" s="28">
        <v>21.9</v>
      </c>
      <c r="F81" s="3" t="s">
        <v>39</v>
      </c>
      <c r="G81" s="2" t="s">
        <v>15</v>
      </c>
      <c r="H81" s="2" t="s">
        <v>39</v>
      </c>
      <c r="I81" s="11" t="s">
        <v>0</v>
      </c>
    </row>
    <row r="82" spans="2:10" ht="30" customHeight="1" x14ac:dyDescent="0.15">
      <c r="B82" s="19" t="s">
        <v>14</v>
      </c>
      <c r="C82" s="20" t="s">
        <v>70</v>
      </c>
      <c r="D82" s="30" t="s">
        <v>62</v>
      </c>
      <c r="E82" s="28">
        <v>22.9</v>
      </c>
      <c r="F82" s="3" t="s">
        <v>39</v>
      </c>
      <c r="G82" s="13" t="s">
        <v>15</v>
      </c>
      <c r="H82" s="13" t="s">
        <v>39</v>
      </c>
      <c r="I82" s="11" t="s">
        <v>5</v>
      </c>
    </row>
    <row r="83" spans="2:10" ht="30" customHeight="1" x14ac:dyDescent="0.15">
      <c r="B83" s="19" t="s">
        <v>14</v>
      </c>
      <c r="C83" s="20" t="s">
        <v>70</v>
      </c>
      <c r="D83" s="30" t="s">
        <v>62</v>
      </c>
      <c r="E83" s="28">
        <v>17.5</v>
      </c>
      <c r="F83" s="3" t="s">
        <v>39</v>
      </c>
      <c r="G83" s="13" t="s">
        <v>15</v>
      </c>
      <c r="H83" s="13" t="s">
        <v>39</v>
      </c>
      <c r="I83" s="11" t="s">
        <v>5</v>
      </c>
    </row>
    <row r="84" spans="2:10" ht="30" customHeight="1" x14ac:dyDescent="0.15">
      <c r="B84" s="19" t="s">
        <v>14</v>
      </c>
      <c r="C84" s="20" t="s">
        <v>71</v>
      </c>
      <c r="D84" s="30" t="s">
        <v>41</v>
      </c>
      <c r="E84" s="28">
        <v>25</v>
      </c>
      <c r="F84" s="3" t="s">
        <v>39</v>
      </c>
      <c r="G84" s="13" t="s">
        <v>15</v>
      </c>
      <c r="H84" s="13" t="s">
        <v>39</v>
      </c>
      <c r="I84" s="11" t="s">
        <v>5</v>
      </c>
    </row>
    <row r="85" spans="2:10" ht="30" customHeight="1" x14ac:dyDescent="0.15">
      <c r="B85" s="19" t="s">
        <v>28</v>
      </c>
      <c r="C85" s="20" t="s">
        <v>57</v>
      </c>
      <c r="D85" s="30">
        <v>1989</v>
      </c>
      <c r="E85" s="28">
        <v>8</v>
      </c>
      <c r="F85" s="3" t="s">
        <v>39</v>
      </c>
      <c r="G85" s="13" t="s">
        <v>15</v>
      </c>
      <c r="H85" s="13" t="s">
        <v>39</v>
      </c>
      <c r="I85" s="11" t="s">
        <v>0</v>
      </c>
    </row>
    <row r="86" spans="2:10" ht="30" customHeight="1" x14ac:dyDescent="0.15">
      <c r="B86" s="19" t="s">
        <v>28</v>
      </c>
      <c r="C86" s="20" t="s">
        <v>57</v>
      </c>
      <c r="D86" s="30">
        <v>1990</v>
      </c>
      <c r="E86" s="28">
        <v>7.1</v>
      </c>
      <c r="F86" s="3" t="s">
        <v>39</v>
      </c>
      <c r="G86" s="13" t="s">
        <v>15</v>
      </c>
      <c r="H86" s="13" t="s">
        <v>39</v>
      </c>
      <c r="I86" s="11" t="s">
        <v>5</v>
      </c>
    </row>
    <row r="87" spans="2:10" ht="30" customHeight="1" x14ac:dyDescent="0.15">
      <c r="B87" s="19" t="s">
        <v>14</v>
      </c>
      <c r="C87" s="20" t="s">
        <v>72</v>
      </c>
      <c r="D87" s="30">
        <v>2010</v>
      </c>
      <c r="E87" s="28">
        <v>7</v>
      </c>
      <c r="F87" s="3" t="s">
        <v>39</v>
      </c>
      <c r="G87" s="13" t="s">
        <v>15</v>
      </c>
      <c r="H87" s="13" t="s">
        <v>39</v>
      </c>
      <c r="I87" s="11" t="s">
        <v>5</v>
      </c>
    </row>
    <row r="88" spans="2:10" ht="30" customHeight="1" x14ac:dyDescent="0.15">
      <c r="B88" s="19" t="s">
        <v>14</v>
      </c>
      <c r="C88" s="20" t="s">
        <v>73</v>
      </c>
      <c r="D88" s="30" t="s">
        <v>62</v>
      </c>
      <c r="E88" s="28">
        <v>4</v>
      </c>
      <c r="F88" s="3" t="s">
        <v>39</v>
      </c>
      <c r="G88" s="13" t="s">
        <v>15</v>
      </c>
      <c r="H88" s="13" t="s">
        <v>39</v>
      </c>
      <c r="I88" s="11" t="s">
        <v>0</v>
      </c>
    </row>
    <row r="89" spans="2:10" ht="30" customHeight="1" x14ac:dyDescent="0.15">
      <c r="B89" s="19" t="s">
        <v>14</v>
      </c>
      <c r="C89" s="20" t="s">
        <v>73</v>
      </c>
      <c r="D89" s="30" t="s">
        <v>62</v>
      </c>
      <c r="E89" s="28">
        <v>4</v>
      </c>
      <c r="F89" s="3" t="s">
        <v>39</v>
      </c>
      <c r="G89" s="13" t="s">
        <v>15</v>
      </c>
      <c r="H89" s="13" t="s">
        <v>39</v>
      </c>
      <c r="I89" s="11" t="s">
        <v>0</v>
      </c>
    </row>
    <row r="90" spans="2:10" ht="30" customHeight="1" x14ac:dyDescent="0.15">
      <c r="B90" s="19" t="s">
        <v>14</v>
      </c>
      <c r="C90" s="20" t="s">
        <v>47</v>
      </c>
      <c r="D90" s="30" t="s">
        <v>62</v>
      </c>
      <c r="E90" s="28">
        <v>14</v>
      </c>
      <c r="F90" s="3" t="s">
        <v>39</v>
      </c>
      <c r="G90" s="13" t="s">
        <v>15</v>
      </c>
      <c r="H90" s="13" t="s">
        <v>39</v>
      </c>
      <c r="I90" s="11" t="s">
        <v>0</v>
      </c>
    </row>
    <row r="91" spans="2:10" ht="30" customHeight="1" x14ac:dyDescent="0.15">
      <c r="B91" s="19" t="s">
        <v>14</v>
      </c>
      <c r="C91" s="20" t="s">
        <v>47</v>
      </c>
      <c r="D91" s="30" t="s">
        <v>62</v>
      </c>
      <c r="E91" s="28">
        <v>11.2</v>
      </c>
      <c r="F91" s="3" t="s">
        <v>39</v>
      </c>
      <c r="G91" s="13" t="s">
        <v>15</v>
      </c>
      <c r="H91" s="13" t="s">
        <v>39</v>
      </c>
      <c r="I91" s="11" t="s">
        <v>0</v>
      </c>
    </row>
    <row r="92" spans="2:10" ht="30" customHeight="1" x14ac:dyDescent="0.15">
      <c r="B92" s="19" t="s">
        <v>14</v>
      </c>
      <c r="C92" s="20" t="s">
        <v>74</v>
      </c>
      <c r="D92" s="30" t="s">
        <v>62</v>
      </c>
      <c r="E92" s="28">
        <v>6</v>
      </c>
      <c r="F92" s="3" t="s">
        <v>39</v>
      </c>
      <c r="G92" s="13" t="s">
        <v>15</v>
      </c>
      <c r="H92" s="13" t="s">
        <v>39</v>
      </c>
      <c r="I92" s="11" t="s">
        <v>0</v>
      </c>
    </row>
    <row r="93" spans="2:10" ht="30" customHeight="1" x14ac:dyDescent="0.15">
      <c r="B93" s="19" t="s">
        <v>14</v>
      </c>
      <c r="C93" s="20" t="s">
        <v>74</v>
      </c>
      <c r="D93" s="30" t="s">
        <v>62</v>
      </c>
      <c r="E93" s="28">
        <v>6</v>
      </c>
      <c r="F93" s="3" t="s">
        <v>39</v>
      </c>
      <c r="G93" s="13" t="s">
        <v>15</v>
      </c>
      <c r="H93" s="13" t="s">
        <v>39</v>
      </c>
      <c r="I93" s="11" t="s">
        <v>0</v>
      </c>
    </row>
    <row r="94" spans="2:10" ht="30" customHeight="1" x14ac:dyDescent="0.15">
      <c r="B94" s="19" t="s">
        <v>14</v>
      </c>
      <c r="C94" s="20" t="s">
        <v>75</v>
      </c>
      <c r="D94" s="30" t="s">
        <v>62</v>
      </c>
      <c r="E94" s="28">
        <v>8</v>
      </c>
      <c r="F94" s="3" t="s">
        <v>39</v>
      </c>
      <c r="G94" s="13" t="s">
        <v>15</v>
      </c>
      <c r="H94" s="13" t="s">
        <v>39</v>
      </c>
      <c r="I94" s="11" t="s">
        <v>0</v>
      </c>
    </row>
    <row r="95" spans="2:10" ht="30" customHeight="1" x14ac:dyDescent="0.15">
      <c r="B95" s="19" t="s">
        <v>14</v>
      </c>
      <c r="C95" s="20" t="s">
        <v>75</v>
      </c>
      <c r="D95" s="30" t="s">
        <v>62</v>
      </c>
      <c r="E95" s="28">
        <v>8</v>
      </c>
      <c r="F95" s="3" t="s">
        <v>39</v>
      </c>
      <c r="G95" s="13" t="s">
        <v>15</v>
      </c>
      <c r="H95" s="13" t="s">
        <v>39</v>
      </c>
      <c r="I95" s="11" t="s">
        <v>0</v>
      </c>
    </row>
    <row r="96" spans="2:10" ht="30" customHeight="1" x14ac:dyDescent="0.15">
      <c r="B96" s="19" t="s">
        <v>28</v>
      </c>
      <c r="C96" s="20" t="s">
        <v>76</v>
      </c>
      <c r="D96" s="30" t="s">
        <v>62</v>
      </c>
      <c r="E96" s="28">
        <v>8</v>
      </c>
      <c r="F96" s="3" t="s">
        <v>39</v>
      </c>
      <c r="G96" s="13" t="s">
        <v>15</v>
      </c>
      <c r="H96" s="13" t="s">
        <v>39</v>
      </c>
      <c r="I96" s="11" t="s">
        <v>0</v>
      </c>
      <c r="J96">
        <f>SUBTOTAL(3,I5:I96)</f>
        <v>92</v>
      </c>
    </row>
  </sheetData>
  <mergeCells count="6">
    <mergeCell ref="G3:H3"/>
    <mergeCell ref="H2:I2"/>
    <mergeCell ref="B3:B4"/>
    <mergeCell ref="C3:C4"/>
    <mergeCell ref="D3:D4"/>
    <mergeCell ref="E3:E4"/>
  </mergeCells>
  <phoneticPr fontId="1"/>
  <dataValidations count="3">
    <dataValidation type="list" allowBlank="1" showInputMessage="1" showErrorMessage="1" sqref="B10:B19">
      <formula1>"道路標識,道路情報提供装置"</formula1>
    </dataValidation>
    <dataValidation type="list" allowBlank="1" showInputMessage="1" showErrorMessage="1" sqref="I10:I19">
      <formula1>"Ⅰ,Ⅱ,Ⅲ,Ⅳ"</formula1>
    </dataValidation>
    <dataValidation allowBlank="1" showInputMessage="1" showErrorMessage="1" error="選択肢から入力して下さい" sqref="I2"/>
  </dataValidations>
  <pageMargins left="0.70866141732283472" right="0.70866141732283472" top="0.74803149606299213" bottom="0.74803149606299213" header="0.31496062992125984" footer="0.31496062992125984"/>
  <pageSetup paperSize="9" scale="76" fitToHeight="3" orientation="portrait" r:id="rId1"/>
  <rowBreaks count="1" manualBreakCount="1">
    <brk id="6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門型標識</vt:lpstr>
      <vt:lpstr>門型標識!Print_Area</vt:lpstr>
      <vt:lpstr>門型標識!Print_Titles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国土交通省</cp:lastModifiedBy>
  <cp:lastPrinted>2016-07-13T11:51:46Z</cp:lastPrinted>
  <dcterms:created xsi:type="dcterms:W3CDTF">2015-08-04T08:44:28Z</dcterms:created>
  <dcterms:modified xsi:type="dcterms:W3CDTF">2016-09-06T10:04:43Z</dcterms:modified>
</cp:coreProperties>
</file>