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225" yWindow="495" windowWidth="11745" windowHeight="12120" tabRatio="804" activeTab="3"/>
  </bookViews>
  <sheets>
    <sheet name="表紙" sheetId="1" r:id="rId1"/>
    <sheet name="入力の手引き" sheetId="2" r:id="rId2"/>
    <sheet name="記入者属性" sheetId="3" r:id="rId3"/>
    <sheet name="TS出来形（土工）" sheetId="4" r:id="rId4"/>
  </sheets>
  <definedNames>
    <definedName name="_xlnm.Print_Area" localSheetId="3">'TS出来形（土工）'!$A$1:$K$319</definedName>
    <definedName name="_xlnm.Print_Area" localSheetId="2">'記入者属性'!$A$1:$K$57</definedName>
    <definedName name="_xlnm.Print_Area" localSheetId="1">'入力の手引き'!$A$1:$O$112</definedName>
    <definedName name="_xlnm.Print_Area" localSheetId="0">'表紙'!$B$2:$O$40</definedName>
    <definedName name="_xlnm.Print_Titles" localSheetId="1">'入力の手引き'!$1:$6</definedName>
  </definedNames>
  <calcPr fullCalcOnLoad="1"/>
</workbook>
</file>

<file path=xl/comments1.xml><?xml version="1.0" encoding="utf-8"?>
<comments xmlns="http://schemas.openxmlformats.org/spreadsheetml/2006/main">
  <authors>
    <author>mt-sato</author>
  </authors>
  <commentList>
    <comment ref="E21" authorId="0">
      <text>
        <r>
          <rPr>
            <sz val="12"/>
            <rFont val="ＭＳ Ｐゴシック"/>
            <family val="3"/>
          </rPr>
          <t>工事名を記入してください</t>
        </r>
      </text>
    </comment>
  </commentList>
</comments>
</file>

<file path=xl/comments3.xml><?xml version="1.0" encoding="utf-8"?>
<comments xmlns="http://schemas.openxmlformats.org/spreadsheetml/2006/main">
  <authors>
    <author>mt-sato</author>
  </authors>
  <commentList>
    <comment ref="D5" authorId="0">
      <text>
        <r>
          <rPr>
            <sz val="12"/>
            <rFont val="ＭＳ Ｐゴシック"/>
            <family val="3"/>
          </rPr>
          <t>表紙から工事名がコピーされます。</t>
        </r>
      </text>
    </comment>
  </commentList>
</comments>
</file>

<file path=xl/sharedStrings.xml><?xml version="1.0" encoding="utf-8"?>
<sst xmlns="http://schemas.openxmlformats.org/spreadsheetml/2006/main" count="424" uniqueCount="315">
  <si>
    <t>アンケートの回答方法に関しては、電子データによる回答・提出をお願いします。</t>
  </si>
  <si>
    <t>　①本省→各地整へ調査票配布</t>
  </si>
  <si>
    <t>　②各地整→各事務所へ調査票配布</t>
  </si>
  <si>
    <t>　③事務所→各現場へ配布</t>
  </si>
  <si>
    <t>　　（調査票記入）</t>
  </si>
  <si>
    <t>　（説明）</t>
  </si>
  <si>
    <t>　④各現場→各事務所（回収状況把握）</t>
  </si>
  <si>
    <t>　⑤各事務所→各地整（回収状況把握）</t>
  </si>
  <si>
    <t>　⑥各地整→本省（回収状況把握）</t>
  </si>
  <si>
    <t>■　調査票のファイル名について</t>
  </si>
  <si>
    <t>【調査票のファイル名について】</t>
  </si>
  <si>
    <t>（監督職員、検査職員、工事請負者それぞれの回答済みファイルを１つのフォルダに入れて送ってください。）</t>
  </si>
  <si>
    <r>
      <t>ファイル名は、</t>
    </r>
    <r>
      <rPr>
        <sz val="11"/>
        <color indexed="10"/>
        <rFont val="ＭＳ Ｐゴシック"/>
        <family val="3"/>
      </rPr>
      <t>地方整備局</t>
    </r>
    <r>
      <rPr>
        <sz val="11"/>
        <rFont val="ＭＳ Ｐゴシック"/>
        <family val="3"/>
      </rPr>
      <t>_</t>
    </r>
    <r>
      <rPr>
        <sz val="11"/>
        <color indexed="10"/>
        <rFont val="ＭＳ Ｐゴシック"/>
        <family val="3"/>
      </rPr>
      <t>工事名</t>
    </r>
    <r>
      <rPr>
        <sz val="11"/>
        <rFont val="ＭＳ Ｐゴシック"/>
        <family val="3"/>
      </rPr>
      <t>_</t>
    </r>
    <r>
      <rPr>
        <sz val="11"/>
        <color indexed="10"/>
        <rFont val="ＭＳ Ｐゴシック"/>
        <family val="3"/>
      </rPr>
      <t>（回答者属性）</t>
    </r>
    <r>
      <rPr>
        <sz val="11"/>
        <rFont val="ＭＳ Ｐゴシック"/>
        <family val="3"/>
      </rPr>
      <t>.xls</t>
    </r>
    <r>
      <rPr>
        <sz val="11"/>
        <rFont val="ＭＳ Ｐゴシック"/>
        <family val="3"/>
      </rPr>
      <t>　という形に変更して送ってください。（下記サンプル参照）</t>
    </r>
  </si>
  <si>
    <t>　　　例：　北海道_○○改修工事_（監督職員）.xls</t>
  </si>
  <si>
    <t>　　該当する選択肢がない・選択が難しい...といった場合は、その旨を設問内にある自由回答欄へご記入ください。</t>
  </si>
  <si>
    <t>【回答時のお願いと注意点】</t>
  </si>
  <si>
    <t>●</t>
  </si>
  <si>
    <t>より正確なアンケート集計を行うために、シートとブックに保護設定をし、入力箇所の制限をしています。何卒ご了承ください。</t>
  </si>
  <si>
    <t>※シート名の変更、行や列の挿入・削除・移動、オブジェクトの貼り付け（図形を作成した中でのコメント）等があると、</t>
  </si>
  <si>
    <r>
      <t>　集計時に正しいデータが読み取れなくなります。</t>
    </r>
    <r>
      <rPr>
        <u val="single"/>
        <sz val="11"/>
        <color indexed="10"/>
        <rFont val="ＭＳ Ｐゴシック"/>
        <family val="3"/>
      </rPr>
      <t>よほどの理由がない限り、そのままの状態でご回答をお願いします。</t>
    </r>
  </si>
  <si>
    <t>　（やむなく新規ファイルにシートをコピーして使用するような場合は、上記の点に注意して回答を行ってください。）</t>
  </si>
  <si>
    <t>●</t>
  </si>
  <si>
    <t>自由回答欄部分に記入する際は、通常の文字入力でお願いします。</t>
  </si>
  <si>
    <t>斜線などの罫線で記入された場合は、データとして取り込みができず無回答扱いになります。</t>
  </si>
  <si>
    <t>●</t>
  </si>
  <si>
    <t>●</t>
  </si>
  <si>
    <t>ファイル名サンプル</t>
  </si>
  <si>
    <t>【こんなときは （ヘルプ）】</t>
  </si>
  <si>
    <t>●</t>
  </si>
  <si>
    <t>すべての設問に回答が必要か</t>
  </si>
  <si>
    <t>基本的には全問の回答が必要です。できるかぎり回答欄を埋めてからご返送ください。</t>
  </si>
  <si>
    <t>※回答が難しい問題がある場合は、自由回答欄にその旨をご記入ください。</t>
  </si>
  <si>
    <t>●</t>
  </si>
  <si>
    <t>選択肢の中には該当する回答がない</t>
  </si>
  <si>
    <t>同じ設問内にある自由回答欄に、「非該当」など、回答を選べない理由をご記入ください。</t>
  </si>
  <si>
    <t>特記事項など伝達事項がある場合も、自由回答欄にご記入ください。</t>
  </si>
  <si>
    <t>●</t>
  </si>
  <si>
    <t>チェックボックスやオプションボタンがうまく選択できない、またはクリックがしづらい</t>
  </si>
  <si>
    <t>エクセルの画面表示を拡大してクリックを試みてください。（８０％以上のズーム推奨）</t>
  </si>
  <si>
    <t>回答表示欄（黄色のセル）を見て、押し間違いがないか必ず確認をしてください。</t>
  </si>
  <si>
    <t>回答表示欄をクリックしたら、説明の書かれた四角い枠が出てきたまま消えない</t>
  </si>
  <si>
    <t>回答表示欄のヒント（ナビゲート）が表示される設定になっています。</t>
  </si>
  <si>
    <t>シート内の何もない場所をクリックすることで、枠は消えます。</t>
  </si>
  <si>
    <t>以上</t>
  </si>
  <si>
    <t>以下より選択してください。</t>
  </si>
  <si>
    <t>低</t>
  </si>
  <si>
    <t>中</t>
  </si>
  <si>
    <t>高</t>
  </si>
  <si>
    <t>③ 計測精度の向上（位置計測など）</t>
  </si>
  <si>
    <t>⑤ データ改ざんの防止策</t>
  </si>
  <si>
    <t>⑦ 技術者の育成、教材の充実</t>
  </si>
  <si>
    <t>⑧ 入札・契約における改善</t>
  </si>
  <si>
    <t>① 購入（自社持ち）</t>
  </si>
  <si>
    <t>② 下請け業者持ち</t>
  </si>
  <si>
    <t>④ その他</t>
  </si>
  <si>
    <t>（記述例：0.8）</t>
  </si>
  <si>
    <t>〒100-8918     東京都千代田区霞が関2-1-3</t>
  </si>
  <si>
    <t>工事名</t>
  </si>
  <si>
    <t>整理
番号</t>
  </si>
  <si>
    <t>未記入</t>
  </si>
  <si>
    <t>本調査は、情報化施工の導入による施工実態の把握を目的として実施するもので、調査結果は記入者の不利となるような目的では使用しないため、事実をありのまま記入してください。
また、本調査の提出後、別途、本調査内容についてお聞きすることもありますので、その際にはご対応願います。</t>
  </si>
  <si>
    <t>※調査票の記入にあたっては、当該工事を担当する現場代理人・監理技術者・主任技術者のいずれかが記入することを原則とします。</t>
  </si>
  <si>
    <t>上記の回答理由、その他意見を以下に記入してください。</t>
  </si>
  <si>
    <t>入力の手引き</t>
  </si>
  <si>
    <t>索引</t>
  </si>
  <si>
    <t>■　回答の入力方法について</t>
  </si>
  <si>
    <t>■　回答時の お願いと 注意点</t>
  </si>
  <si>
    <t>■　こんなときは （ヘルプ）</t>
  </si>
  <si>
    <t>【回答の入力方法】</t>
  </si>
  <si>
    <t>●</t>
  </si>
  <si>
    <t>選択問題は、選択肢の左のセル（B列）にある チェックボックス（□） または オプションボタン（○）をクリックして</t>
  </si>
  <si>
    <t>該当する番号をご選択ください。自由回答欄は文字入力にてご記入願います。（罫線等は不可）</t>
  </si>
  <si>
    <t>入力説明図</t>
  </si>
  <si>
    <t>※チェックボックスの場合は１つ以上、オプションボタンの場合はいずれか１つを必ず選択する必要があります。</t>
  </si>
  <si>
    <t>⑥ 論文・報告書等</t>
  </si>
  <si>
    <t>⑦ その他</t>
  </si>
  <si>
    <t>⑨ 維持管理への活用</t>
  </si>
  <si>
    <t>① 従来と変化なし</t>
  </si>
  <si>
    <t>上記の回答理由を具体的に記入してください。</t>
  </si>
  <si>
    <t>① 特になし</t>
  </si>
  <si>
    <t>⑤ メーカからの事前説明</t>
  </si>
  <si>
    <t>① 情報化施工導入工事を実施</t>
  </si>
  <si>
    <t>② 研修会・講習会（局・事務所が主催）</t>
  </si>
  <si>
    <t>③ 研修会・講習会（民間企業が主催）</t>
  </si>
  <si>
    <t>④ 現場見学会（局が主催）</t>
  </si>
  <si>
    <t>② 研修会・講習会のみでの現場対応は難しい</t>
  </si>
  <si>
    <t>③ 研修会・講習会に参加したことがないので分からない</t>
  </si>
  <si>
    <t>① 設計データの作成・修正方法</t>
  </si>
  <si>
    <t>② 機器・ソフトウェアの操作方法</t>
  </si>
  <si>
    <t>③ トラブル時の対応方法</t>
  </si>
  <si>
    <t>② 現場の適用条件や判断基準を明確化</t>
  </si>
  <si>
    <t>対応時間</t>
  </si>
  <si>
    <t>時間（累計）</t>
  </si>
  <si>
    <t>① 研修会・講習会のみで現場対応は可能であった</t>
  </si>
  <si>
    <t>④と回答された方は、具体的な調達方法を以下に記入してください。</t>
  </si>
  <si>
    <t>→</t>
  </si>
  <si>
    <t>① 社内技術者（自社社員）を専属のICT技術者として配置</t>
  </si>
  <si>
    <t>② 社外技術者（下請け）を専属のICT技術者として配置</t>
  </si>
  <si>
    <t>④ 社外技術者（その他）を専属のICT技術者として配置</t>
  </si>
  <si>
    <t>⑤ 専属のICT技術者は配置しなかった</t>
  </si>
  <si>
    <t>技術：</t>
  </si>
  <si>
    <t>調査は以上です。ご協力ありがとうございました。</t>
  </si>
  <si>
    <t>選択肢の左のセル（B列）にある チェックボックス（□） または オプションボタン（○）をクリックしてご選択ください。</t>
  </si>
  <si>
    <t>③ レンタル／リース</t>
  </si>
  <si>
    <t>月当たりの費用</t>
  </si>
  <si>
    <t>千円/月</t>
  </si>
  <si>
    <t>（記述例：1.2）</t>
  </si>
  <si>
    <t>① 従来と変わらない</t>
  </si>
  <si>
    <t>② 機器・装置（ハードウェア）の故障</t>
  </si>
  <si>
    <t>1）ハードウェア（TS）の調達方法</t>
  </si>
  <si>
    <t>2）ソフトウェア（TS出来形管理ソフトウェア）の調達方法</t>
  </si>
  <si>
    <t>上記の回答理由を以下に具体的に記入してください。</t>
  </si>
  <si>
    <t>→</t>
  </si>
  <si>
    <t>① 変わらない</t>
  </si>
  <si>
    <t>②又は③と回答された方は、増加（又は減少）した理由を具体的に記入してください。</t>
  </si>
  <si>
    <t>②又は③と回答された方は、効率化した（又は効率化しなかった）理由を具体的に記入してください。</t>
  </si>
  <si>
    <t>① 理解できた</t>
  </si>
  <si>
    <t>② 理解できなかった</t>
  </si>
  <si>
    <t>④ 分からない</t>
  </si>
  <si>
    <t>② 従来と比べて減少した</t>
  </si>
  <si>
    <t>③ 従来と比べて増加した</t>
  </si>
  <si>
    <t>１.工事概要</t>
  </si>
  <si>
    <t>(1) 工事名</t>
  </si>
  <si>
    <t>(2) 発注事務所</t>
  </si>
  <si>
    <t>(3) 工期</t>
  </si>
  <si>
    <t>(4) 施工場所</t>
  </si>
  <si>
    <t>　　道路土工</t>
  </si>
  <si>
    <t>　　河川土工</t>
  </si>
  <si>
    <t>　　ダム工</t>
  </si>
  <si>
    <t>TEL  03-5253-8111 （マイクロ　80-24922）      FAX  03-5253-1556</t>
  </si>
  <si>
    <t>①</t>
  </si>
  <si>
    <t>②</t>
  </si>
  <si>
    <t>⑥</t>
  </si>
  <si>
    <t>⑤</t>
  </si>
  <si>
    <t>　　発注者指定</t>
  </si>
  <si>
    <t>　　施工者提案</t>
  </si>
  <si>
    <t>　　NETIS活用技術</t>
  </si>
  <si>
    <t>(1) 請負者名</t>
  </si>
  <si>
    <t>(2) 業者ランク</t>
  </si>
  <si>
    <t>(3) 記入者名</t>
  </si>
  <si>
    <t xml:space="preserve">(4) 役職 </t>
  </si>
  <si>
    <t>(5) 連絡先</t>
  </si>
  <si>
    <t>発注者指定</t>
  </si>
  <si>
    <t>施工者提案</t>
  </si>
  <si>
    <t>NETIS活用技術</t>
  </si>
  <si>
    <t>② 発注者への提出資料は従来に比べて減少した</t>
  </si>
  <si>
    <t>②又は③と回答された方は、増加した（又は減少した）作業内容を具体的に記入してください。</t>
  </si>
  <si>
    <t>③ 発注者への提出資料は従来に比べて増加した</t>
  </si>
  <si>
    <t>②又は③と回答された方は、増加した（又は減少した）提出資料を具体的に記入してください。</t>
  </si>
  <si>
    <t>　　舗装工（路盤工含む）</t>
  </si>
  <si>
    <t>住所</t>
  </si>
  <si>
    <t>　→　NETIS番号</t>
  </si>
  <si>
    <t>　　その他　　→　（</t>
  </si>
  <si>
    <t>２.記入者概要</t>
  </si>
  <si>
    <t>３.調査機関・問い合わせ先</t>
  </si>
  <si>
    <t>４.アンケート回収方法</t>
  </si>
  <si>
    <t>）</t>
  </si>
  <si>
    <t>TEL</t>
  </si>
  <si>
    <t>E-mail</t>
  </si>
  <si>
    <t>(5) ICT導入経緯</t>
  </si>
  <si>
    <t>(6) ICT対象工種</t>
  </si>
  <si>
    <t>② 工事基準点の設置作業時間は従来と比べて減少した</t>
  </si>
  <si>
    <t>③ 工事基準点の設置作業時間は従来と比べて増加した</t>
  </si>
  <si>
    <t>② 自主管理の出来形確認作業は従来と比べて減少した</t>
  </si>
  <si>
    <t>③ 自主管理の出来形確認作業は従来と比べて増加した</t>
  </si>
  <si>
    <t>→</t>
  </si>
  <si>
    <t>減少した割合</t>
  </si>
  <si>
    <t>増加した割合</t>
  </si>
  <si>
    <t>※感覚的な割合で結構です。</t>
  </si>
  <si>
    <t>② 出来形管理帳票の作成作業は従来と比べて減少した</t>
  </si>
  <si>
    <t>③ 出来形管理帳票の作成作業は従来と比べて増加した</t>
  </si>
  <si>
    <t>② 立会いにかかる作業は従来に比べて減少した</t>
  </si>
  <si>
    <t>③ 立会いにかかる作業は従来に比べて増加した</t>
  </si>
  <si>
    <t>① 全般的な施工管理は従来より効率化した。</t>
  </si>
  <si>
    <t>② 全般的な施工管理は従来より効率化しなかった。</t>
  </si>
  <si>
    <t>⑥ 機器類の容易な調達環境（台数、価格）の整備</t>
  </si>
  <si>
    <t>その他取り組むべき項目があれば記入してください。</t>
  </si>
  <si>
    <t>②と回答された方は、回答理由を具体的に記入してください。</t>
  </si>
  <si>
    <t>②と回答された方は、回答理由を具体的に記入してください。</t>
  </si>
  <si>
    <t>→</t>
  </si>
  <si>
    <t>→</t>
  </si>
  <si>
    <t>① 技術の導入効果を分析・評価し、定期的に公表</t>
  </si>
  <si>
    <t>TSを用いた出来形管理技術（土工）を活用するにあたり、利用したTSのメーカ名を記述してください。</t>
  </si>
  <si>
    <t>④ 出来形データ（施工管理データ）の他業務での活用</t>
  </si>
  <si>
    <t>～</t>
  </si>
  <si>
    <t>1．ICT技術概要について</t>
  </si>
  <si>
    <t>2．導入環境について</t>
  </si>
  <si>
    <t>件</t>
  </si>
  <si>
    <t>A）研修会・講習会内容に対する評価</t>
  </si>
  <si>
    <t>B）現在の研修会・講習会の不足事項</t>
  </si>
  <si>
    <t>⑩ 機器類やソフトについての機能の拡張の推奨</t>
  </si>
  <si>
    <r>
      <t>事務所担当者は、</t>
    </r>
    <r>
      <rPr>
        <sz val="11"/>
        <rFont val="ＭＳ Ｐゴシック"/>
        <family val="3"/>
      </rPr>
      <t>工事ごとに、回答済みの調査票をまとめて、ご返送をお願いいたします。</t>
    </r>
  </si>
  <si>
    <t>5段階の評価指標について</t>
  </si>
  <si>
    <t>→</t>
  </si>
  <si>
    <t>1）要領に対する理解度について</t>
  </si>
  <si>
    <t>2）要領に対する活用状況について</t>
  </si>
  <si>
    <t>機器類やTS出来形管理用ソフトウェアの機能拡張について、具体的に要望があれば記入してください。</t>
  </si>
  <si>
    <t>①～⑥についての課題・要望があれば記入してください。</t>
  </si>
  <si>
    <t>情報化施工に関するアンケート調査票</t>
  </si>
  <si>
    <t>ＴＳを用いた出来形管理技術（土工）</t>
  </si>
  <si>
    <t>FAX</t>
  </si>
  <si>
    <t>○○工事</t>
  </si>
  <si>
    <t>④　　　　　③</t>
  </si>
  <si>
    <t>④と回答された方は、ICT技術者の所属を詳しく、⑤と回答された方は、配置しなかった理由を記入してください。</t>
  </si>
  <si>
    <t>TSを用いた出来形管理技術（土工）の実績（工事件数）についてお答え下さい。</t>
  </si>
  <si>
    <t>工事件数</t>
  </si>
  <si>
    <t>① 活用できた</t>
  </si>
  <si>
    <t>② 活用できなかった</t>
  </si>
  <si>
    <t>TSのメーカについて</t>
  </si>
  <si>
    <t>① システム一式を購入（自社持ち）</t>
  </si>
  <si>
    <t>② システム一式を下請け業者持ち</t>
  </si>
  <si>
    <t>③ システム一式をレンタル／リース</t>
  </si>
  <si>
    <t>専属のＩＣＴ技術者について</t>
  </si>
  <si>
    <t>1）専属のICT技術者の所属</t>
  </si>
  <si>
    <t>① 現場常駐</t>
  </si>
  <si>
    <t>② データ作成時のみ常駐</t>
  </si>
  <si>
    <t>③ その他</t>
  </si>
  <si>
    <t>実績について</t>
  </si>
  <si>
    <t>工事基準点の設置作業について</t>
  </si>
  <si>
    <t>施工中の自主管理としての出来形確認について</t>
  </si>
  <si>
    <t>出来形帳票作成について</t>
  </si>
  <si>
    <t>監督・検査職員の立会いについて</t>
  </si>
  <si>
    <t>発注者への提出資料について</t>
  </si>
  <si>
    <t>全般的な施工管理について</t>
  </si>
  <si>
    <t>現場内で発生した不具合について</t>
  </si>
  <si>
    <t>→</t>
  </si>
  <si>
    <t>→</t>
  </si>
  <si>
    <t>→</t>
  </si>
  <si>
    <t>→</t>
  </si>
  <si>
    <t>TSを用いた出来形管理技術（土工）に関する技術修得方法についてお聞きします。</t>
  </si>
  <si>
    <t>⑦で回答された方は、具体的な技術修得方法を以下に記入してください。</t>
  </si>
  <si>
    <t>技術修得方法について</t>
  </si>
  <si>
    <t>十分</t>
  </si>
  <si>
    <t>不十分</t>
  </si>
  <si>
    <t>2)局・事務所が主催する研修会・講習会について</t>
  </si>
  <si>
    <t>情報化施工全般に関して、意見・要望等があれば以下に記入してください。</t>
  </si>
  <si>
    <t>5）要領に対する意見・要望等について</t>
  </si>
  <si>
    <t>3）監督職員の実施内容について</t>
  </si>
  <si>
    <t>4）検査職員の実施内容について</t>
  </si>
  <si>
    <r>
      <t>TSを用いた出来形管理技術（土工）に関して、実際に経験したことのある技術修得方法について、B列の□にチェックし、その方法に対する修得度を5段階評価でお答えください。</t>
    </r>
    <r>
      <rPr>
        <sz val="12"/>
        <color indexed="10"/>
        <rFont val="HGPｺﾞｼｯｸM"/>
        <family val="3"/>
      </rPr>
      <t>（複数回答可）</t>
    </r>
  </si>
  <si>
    <t>情報化施工全般について</t>
  </si>
  <si>
    <t>1)経験した技術修得方法の修得度について</t>
  </si>
  <si>
    <t>③ アプリケーション（ソフトウェア）のトラブル</t>
  </si>
  <si>
    <t>④ 初期設定のトラブル</t>
  </si>
  <si>
    <t>⑤ その他</t>
  </si>
  <si>
    <t>TSを用いた出来形管理技術（土工）の効果及び課題について</t>
  </si>
  <si>
    <t>効果</t>
  </si>
  <si>
    <t>課題</t>
  </si>
  <si>
    <t>対応内容</t>
  </si>
  <si>
    <t>具体事例</t>
  </si>
  <si>
    <t>2）専属のICT技術者の配置状況</t>
  </si>
  <si>
    <t>③と回答された方は、具体的な配置状況をお答えください。</t>
  </si>
  <si>
    <r>
      <t>■十分修得（5）</t>
    </r>
    <r>
      <rPr>
        <sz val="9.5"/>
        <rFont val="HGPｺﾞｼｯｸM"/>
        <family val="3"/>
      </rPr>
      <t>：本工事に活用できる知識・ﾉｳﾊｳが十分身についた
■</t>
    </r>
    <r>
      <rPr>
        <b/>
        <sz val="9.5"/>
        <rFont val="HGPｺﾞｼｯｸM"/>
        <family val="3"/>
      </rPr>
      <t>ほぼ修得（4）</t>
    </r>
    <r>
      <rPr>
        <sz val="9.5"/>
        <rFont val="HGPｺﾞｼｯｸM"/>
        <family val="3"/>
      </rPr>
      <t>：本工事に活用できる知識・ﾉｳﾊｳが身についたが、一部、不足する技術があった。
■</t>
    </r>
    <r>
      <rPr>
        <b/>
        <sz val="9.5"/>
        <rFont val="HGPｺﾞｼｯｸM"/>
        <family val="3"/>
      </rPr>
      <t>一般知識は修得（3）</t>
    </r>
    <r>
      <rPr>
        <sz val="9.5"/>
        <rFont val="HGPｺﾞｼｯｸM"/>
        <family val="3"/>
      </rPr>
      <t>：技術一般に対する知識・理解については深まったが、本工事には活用できなかった。
■</t>
    </r>
    <r>
      <rPr>
        <b/>
        <sz val="9.5"/>
        <rFont val="HGPｺﾞｼｯｸM"/>
        <family val="3"/>
      </rPr>
      <t>やや不十分（2）</t>
    </r>
    <r>
      <rPr>
        <sz val="9.5"/>
        <rFont val="HGPｺﾞｼｯｸM"/>
        <family val="3"/>
      </rPr>
      <t>：内容は一部理解できたものの、本工事に役立つ知識・内容でなかった。
■</t>
    </r>
    <r>
      <rPr>
        <b/>
        <sz val="9.5"/>
        <rFont val="HGPｺﾞｼｯｸM"/>
        <family val="3"/>
      </rPr>
      <t>不十分（1）</t>
    </r>
    <r>
      <rPr>
        <sz val="9.5"/>
        <rFont val="HGPｺﾞｼｯｸM"/>
        <family val="3"/>
      </rPr>
      <t xml:space="preserve">：内容は全く理解できず、また知識・内容が本工事に役立つかわからない。
</t>
    </r>
  </si>
  <si>
    <t>配置した日数</t>
  </si>
  <si>
    <t>日程度</t>
  </si>
  <si>
    <t>TSを用いた出来形管理技術（土工）の導入による効果や課題について、上記以外にお気づきの点があれば、具体的に記入してください。</t>
  </si>
  <si>
    <t>税制及び融資制度について</t>
  </si>
  <si>
    <t>TSを用いた出来形管理技術（土工）を活用するにあたり、TSに付属するアプリケーションのメーカ名を記入してください。</t>
  </si>
  <si>
    <t>TSに付属する(電子野帳等の)アプリケーションのメーカについて</t>
  </si>
  <si>
    <t>TSを用いた出来形管理技術（土工）の適用工事で使用したTS出来形管理システムの調達方法をお答えください。</t>
  </si>
  <si>
    <t>TS出来形管理システムの調達方法について</t>
  </si>
  <si>
    <t>情報化施工推進会議に要望する取り組みについて</t>
  </si>
  <si>
    <t>② 従来と比べて監督業務が効率的だった（又は省力化された）</t>
  </si>
  <si>
    <t>③ 従来と比べて監督業務が非効率的だった（又は無駄が増えた）</t>
  </si>
  <si>
    <t>② 従来と比べて検査業務が効率的だった（又は省力化された）</t>
  </si>
  <si>
    <t>③ 従来と比べて検査業務が非効率的だった（又は無駄が増えた）</t>
  </si>
  <si>
    <t>③ 社外技術者（ﾚﾝﾀﾙ/ﾘｰｽ会社）を専属のICT技術者として配置</t>
  </si>
  <si>
    <t>会社の実績</t>
  </si>
  <si>
    <t>担当技術者の実績</t>
  </si>
  <si>
    <t>現在の情報化施工に関する研修会・講習会の内容のみで、現場対応が可能でしたか？</t>
  </si>
  <si>
    <t>①について具体的に記入してください。</t>
  </si>
  <si>
    <t>②について具体的に記入してください。</t>
  </si>
  <si>
    <t>③について具体的に記入してください。</t>
  </si>
  <si>
    <t>④について具体的に記入してください。</t>
  </si>
  <si>
    <t>以下より選択し、具体的に記入してください</t>
  </si>
  <si>
    <t>各取り組みに対して、要望の高低を5段階評価でお答えください。</t>
  </si>
  <si>
    <t>現在の研修会・講習会で不足している（又はより詳細に学びたい）と思われている項目を以下より選択してください。</t>
  </si>
  <si>
    <t>TSを用いた出来形管理技術（土工）の導入の際に、税制上の優遇措置や融資を利用されましたか？
※「中小企業投資促進税制」、「企業活力強化貸付制度（IT活用促進基金）」があり、情報化施工に関連した機械や機器の調達の際にに利用できます。</t>
  </si>
  <si>
    <t>1）税制及び融資の認知度について</t>
  </si>
  <si>
    <t>① 税制及び融資の事は知っていた</t>
  </si>
  <si>
    <t>② 税制及び融資の事は知らなかった</t>
  </si>
  <si>
    <t>2）税制及び融資の活用度について</t>
  </si>
  <si>
    <t>① 税制及び融資を活用したことがある</t>
  </si>
  <si>
    <t>② 税制及び融資を活用したことがない</t>
  </si>
  <si>
    <t>要領に監督職員の実施項目が明確化されたことで、従来と比べて監督職員の対応に変化は見られましたか？
※例えば、写真管理は従来、掘削工の法長では200m又は1施工箇所に1回であったものが1工事1回に変更。</t>
  </si>
  <si>
    <t>要領に検査職員の実施項目が明確化されたことで、従来と比べて検査職員の対応に変化は見られましたか？
※例えば、従来では200mにつき1箇所であった実地検査が1工事につき1管理断面に変更。</t>
  </si>
  <si>
    <t>←特に要望する項目</t>
  </si>
  <si>
    <t>局・事務所が主催する研修会・講習会にについて、以下の項目にお答えください。</t>
  </si>
  <si>
    <t>TSを用いた出来形管理技術（土工）を用いることによって、工事基準点の設置作業はどのように変化しましたか？
その増減割合と理由もお答えください。</t>
  </si>
  <si>
    <t>TSを用いた出来形管理技術（土工）を用いることによって、施工中の自主管理としての出来形確認はどのように変化しましたか？
その増減割合と理由もお答えください。</t>
  </si>
  <si>
    <t>TSを用いた出来形管理技術（土工）を用いることによって、出来形帳票作成はどのように変化しましたか？
その増減割合と理由もお答えください。</t>
  </si>
  <si>
    <t>TSを用いた出来形管理技術（土工）を用いることによって、監督・検査職員の立会い（立会いにかかる準備作業を含む）に変化はありましたか？その増減割合と具体的内容も記入してください。</t>
  </si>
  <si>
    <r>
      <t>TSを用いた出来形管理技術（土工）を用いることによって、発注者への提出資料</t>
    </r>
    <r>
      <rPr>
        <sz val="12"/>
        <color indexed="10"/>
        <rFont val="HGPｺﾞｼｯｸM"/>
        <family val="3"/>
      </rPr>
      <t>（本調査票に係る資料は除く）</t>
    </r>
    <r>
      <rPr>
        <sz val="12"/>
        <rFont val="HGPｺﾞｼｯｸM"/>
        <family val="3"/>
      </rPr>
      <t>に変化はありましたか？
その増減割合と増減した提出資料についてもお答えください。</t>
    </r>
  </si>
  <si>
    <t>TSを用いた出来形管理技術（土工）を用いることによって、全般的な施工管理について効率化が図られましたか？
その増減割合と理由もお答えください。</t>
  </si>
  <si>
    <t>出来形計測要員について</t>
  </si>
  <si>
    <t>TSを用いた出来形管理技術（土工）を用いることによって、出来形計測要員は削減されましたか？
その増減割合と理由もお答えください。</t>
  </si>
  <si>
    <t>事務所内準備作業について</t>
  </si>
  <si>
    <t>TSを用いた出来形管理技術（土工）を用いることによって、事務所内準備作業（施工計画書作成、設計照査含むが、3次元データの作成・修正は含まない）はどのように変化しましたか？その増減割合と理由もお答えください。</t>
  </si>
  <si>
    <r>
      <t>TSを用いた出来形管理技術（土工）の普及促進について、情報化施工推進会議への要望を5段階評価でお答えください。
※特に要望する項目について、意見を記入してください</t>
    </r>
    <r>
      <rPr>
        <sz val="12"/>
        <color indexed="10"/>
        <rFont val="HGPｺﾞｼｯｸM"/>
        <family val="3"/>
      </rPr>
      <t>（３つまで）</t>
    </r>
    <r>
      <rPr>
        <sz val="12"/>
        <rFont val="HGPｺﾞｼｯｸM"/>
        <family val="3"/>
      </rPr>
      <t>。</t>
    </r>
  </si>
  <si>
    <r>
      <t>TSを用いた出来形管理技術（土工）の施工管理で、現場内で発生した不具合にはどのようなものがありましたか？</t>
    </r>
    <r>
      <rPr>
        <sz val="12"/>
        <color indexed="10"/>
        <rFont val="HGPｺﾞｼｯｸM"/>
        <family val="3"/>
      </rPr>
      <t xml:space="preserve">（複数回答可）
</t>
    </r>
    <r>
      <rPr>
        <sz val="12"/>
        <rFont val="HGPｺﾞｼｯｸM"/>
        <family val="3"/>
      </rPr>
      <t>その対応内容と対応時間についてもお答えください。</t>
    </r>
  </si>
  <si>
    <t>② 出来形計測要員は従来に比べて減少した</t>
  </si>
  <si>
    <t>③ 出来形計測要員は従来に比べて増加した</t>
  </si>
  <si>
    <t>国土交通省　総合政策局　公共事業企画調整課</t>
  </si>
  <si>
    <t>「ＴＳを用いた出来形管理の監督・検査要領（河川土工編・道路土工編）H24.3」について</t>
  </si>
  <si>
    <t>「ＴＳを用いた出来形管理の監督・検査要領（河川土工編・道路土工編）H24.3」全般に対する意見や要望等があれば、以下に具体的に記入してください。</t>
  </si>
  <si>
    <t>担当　施工企画係長</t>
  </si>
  <si>
    <t>受注者用</t>
  </si>
  <si>
    <t>【工事受注者記入用】</t>
  </si>
  <si>
    <t xml:space="preserve">   国土交通省　総合政策局　公共事業企画調整課</t>
  </si>
  <si>
    <t>Ver.2013.3.25</t>
  </si>
  <si>
    <t>平成25年度　</t>
  </si>
  <si>
    <t>【H25年度　情報化施工　アンケート調査票（請負者）】</t>
  </si>
  <si>
    <t>3．受発注者の人材育成について</t>
  </si>
  <si>
    <t>4．技術の普及促進について</t>
  </si>
  <si>
    <t>5．導入環境（参考資料等）について</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</si>
</sst>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quot;0"/>
    <numFmt numFmtId="177" formatCode="&quot;Yes&quot;;&quot;Yes&quot;;&quot;No&quot;"/>
    <numFmt numFmtId="178" formatCode="&quot;True&quot;;&quot;True&quot;;&quot;False&quot;"/>
    <numFmt numFmtId="179" formatCode="&quot;On&quot;;&quot;On&quot;;&quot;Off&quot;"/>
    <numFmt numFmtId="180" formatCode="[$€-2]\ #,##0.00_);[Red]\([$€-2]\ #,##0.00\)"/>
    <numFmt numFmtId="181" formatCode="General;;"/>
    <numFmt numFmtId="182" formatCode="\(@\)"/>
    <numFmt numFmtId="183" formatCode="\(0\)"/>
    <numFmt numFmtId="184" formatCode="0_ "/>
    <numFmt numFmtId="185" formatCode="&quot;1:&quot;0.0\ "/>
    <numFmt numFmtId="186" formatCode="0_);[Red]\(0\)"/>
    <numFmt numFmtId="187" formatCode="0.0_ "/>
    <numFmt numFmtId="188" formatCode="[$-411]ggge&quot;年&quot;m&quot;月&quot;d&quot;日&quot;;@"/>
    <numFmt numFmtId="189" formatCode="0.00_ "/>
    <numFmt numFmtId="190" formatCode="\(General\)"/>
    <numFmt numFmtId="191" formatCode="&quot;Q&quot;General&quot;.&quot;"/>
    <numFmt numFmtId="192" formatCode="#,##0_ "/>
    <numFmt numFmtId="193" formatCode="#,##0.00_ "/>
  </numFmts>
  <fonts count="92">
    <font>
      <sz val="11"/>
      <name val="ＭＳ Ｐゴシック"/>
      <family val="3"/>
    </font>
    <font>
      <u val="single"/>
      <sz val="13"/>
      <color indexed="12"/>
      <name val="HG創英角ｺﾞｼｯｸUB"/>
      <family val="3"/>
    </font>
    <font>
      <u val="single"/>
      <sz val="13"/>
      <color indexed="36"/>
      <name val="HG創英角ｺﾞｼｯｸUB"/>
      <family val="3"/>
    </font>
    <font>
      <sz val="6"/>
      <name val="ＭＳ Ｐゴシック"/>
      <family val="3"/>
    </font>
    <font>
      <sz val="10"/>
      <name val="HG創英角ｺﾞｼｯｸUB"/>
      <family val="3"/>
    </font>
    <font>
      <sz val="6"/>
      <name val="HG創英角ｺﾞｼｯｸUB"/>
      <family val="3"/>
    </font>
    <font>
      <sz val="10"/>
      <name val="ＭＳ 明朝"/>
      <family val="1"/>
    </font>
    <font>
      <b/>
      <sz val="18"/>
      <name val="ＭＳ 明朝"/>
      <family val="1"/>
    </font>
    <font>
      <sz val="16"/>
      <name val="ＭＳ 明朝"/>
      <family val="1"/>
    </font>
    <font>
      <sz val="18"/>
      <name val="ＭＳ 明朝"/>
      <family val="1"/>
    </font>
    <font>
      <sz val="20"/>
      <name val="ＭＳ Ｐ明朝"/>
      <family val="1"/>
    </font>
    <font>
      <sz val="12"/>
      <name val="ＭＳ Ｐ明朝"/>
      <family val="1"/>
    </font>
    <font>
      <sz val="18"/>
      <name val="ＭＳ Ｐ明朝"/>
      <family val="1"/>
    </font>
    <font>
      <sz val="9"/>
      <name val="MS UI Gothic"/>
      <family val="3"/>
    </font>
    <font>
      <sz val="11"/>
      <color indexed="10"/>
      <name val="ＭＳ Ｐゴシック"/>
      <family val="3"/>
    </font>
    <font>
      <sz val="10.5"/>
      <name val="ＭＳ Ｐゴシック"/>
      <family val="3"/>
    </font>
    <font>
      <b/>
      <sz val="11"/>
      <name val="ＭＳ Ｐゴシック"/>
      <family val="3"/>
    </font>
    <font>
      <u val="single"/>
      <sz val="11"/>
      <color indexed="12"/>
      <name val="ＭＳ Ｐゴシック"/>
      <family val="3"/>
    </font>
    <font>
      <sz val="11"/>
      <name val="ＭＳ Ｐ明朝"/>
      <family val="1"/>
    </font>
    <font>
      <b/>
      <sz val="11"/>
      <name val="ＭＳ Ｐ明朝"/>
      <family val="1"/>
    </font>
    <font>
      <b/>
      <sz val="11"/>
      <name val="ＭＳ 明朝"/>
      <family val="1"/>
    </font>
    <font>
      <sz val="10"/>
      <name val="ＭＳ Ｐゴシック"/>
      <family val="3"/>
    </font>
    <font>
      <b/>
      <sz val="12"/>
      <name val="ＭＳ Ｐゴシック"/>
      <family val="3"/>
    </font>
    <font>
      <sz val="14"/>
      <name val="HG創英角ｺﾞｼｯｸUB"/>
      <family val="3"/>
    </font>
    <font>
      <b/>
      <u val="single"/>
      <sz val="11"/>
      <name val="ＭＳ Ｐゴシック"/>
      <family val="3"/>
    </font>
    <font>
      <u val="single"/>
      <sz val="11"/>
      <color indexed="10"/>
      <name val="ＭＳ Ｐゴシック"/>
      <family val="3"/>
    </font>
    <font>
      <u val="single"/>
      <sz val="11"/>
      <name val="ＭＳ Ｐゴシック"/>
      <family val="3"/>
    </font>
    <font>
      <sz val="18"/>
      <name val="ＭＳ Ｐゴシック"/>
      <family val="3"/>
    </font>
    <font>
      <sz val="18"/>
      <name val="HGP創英角ｺﾞｼｯｸUB"/>
      <family val="3"/>
    </font>
    <font>
      <sz val="12"/>
      <name val="HGSｺﾞｼｯｸM"/>
      <family val="3"/>
    </font>
    <font>
      <b/>
      <sz val="12"/>
      <name val="HGSｺﾞｼｯｸM"/>
      <family val="3"/>
    </font>
    <font>
      <sz val="12"/>
      <name val="HGPｺﾞｼｯｸM"/>
      <family val="3"/>
    </font>
    <font>
      <b/>
      <sz val="12"/>
      <name val="HGPｺﾞｼｯｸM"/>
      <family val="3"/>
    </font>
    <font>
      <b/>
      <sz val="11"/>
      <name val="HGSｺﾞｼｯｸM"/>
      <family val="3"/>
    </font>
    <font>
      <b/>
      <sz val="12"/>
      <color indexed="12"/>
      <name val="HGPｺﾞｼｯｸM"/>
      <family val="3"/>
    </font>
    <font>
      <b/>
      <sz val="12"/>
      <color indexed="10"/>
      <name val="HGPｺﾞｼｯｸM"/>
      <family val="3"/>
    </font>
    <font>
      <b/>
      <sz val="12"/>
      <color indexed="53"/>
      <name val="HGPｺﾞｼｯｸM"/>
      <family val="3"/>
    </font>
    <font>
      <sz val="12"/>
      <color indexed="12"/>
      <name val="HGPｺﾞｼｯｸM"/>
      <family val="3"/>
    </font>
    <font>
      <sz val="12"/>
      <color indexed="10"/>
      <name val="HGPｺﾞｼｯｸM"/>
      <family val="3"/>
    </font>
    <font>
      <sz val="11"/>
      <name val="HGPｺﾞｼｯｸM"/>
      <family val="3"/>
    </font>
    <font>
      <u val="single"/>
      <sz val="12"/>
      <color indexed="10"/>
      <name val="HGPｺﾞｼｯｸM"/>
      <family val="3"/>
    </font>
    <font>
      <b/>
      <sz val="14"/>
      <name val="HGPｺﾞｼｯｸM"/>
      <family val="3"/>
    </font>
    <font>
      <b/>
      <sz val="16"/>
      <color indexed="12"/>
      <name val="HGSｺﾞｼｯｸM"/>
      <family val="3"/>
    </font>
    <font>
      <sz val="14"/>
      <color indexed="12"/>
      <name val="HGP創英角ｺﾞｼｯｸUB"/>
      <family val="3"/>
    </font>
    <font>
      <sz val="12"/>
      <color indexed="23"/>
      <name val="HGPｺﾞｼｯｸM"/>
      <family val="3"/>
    </font>
    <font>
      <sz val="11"/>
      <color indexed="22"/>
      <name val="ＭＳ Ｐ明朝"/>
      <family val="1"/>
    </font>
    <font>
      <sz val="11"/>
      <color indexed="22"/>
      <name val="ＭＳ Ｐゴシック"/>
      <family val="3"/>
    </font>
    <font>
      <sz val="11"/>
      <color indexed="17"/>
      <name val="ＭＳ Ｐゴシック"/>
      <family val="3"/>
    </font>
    <font>
      <sz val="20"/>
      <name val="HGP創英角ｺﾞｼｯｸUB"/>
      <family val="3"/>
    </font>
    <font>
      <sz val="12"/>
      <name val="ＭＳ Ｐゴシック"/>
      <family val="3"/>
    </font>
    <font>
      <b/>
      <sz val="9.5"/>
      <name val="HGPｺﾞｼｯｸM"/>
      <family val="3"/>
    </font>
    <font>
      <sz val="9.5"/>
      <name val="HGPｺﾞｼｯｸM"/>
      <family val="3"/>
    </font>
    <font>
      <sz val="10.5"/>
      <color indexed="22"/>
      <name val="ＭＳ Ｐゴシック"/>
      <family val="3"/>
    </font>
    <font>
      <sz val="12"/>
      <name val="HG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8.5"/>
      <color indexed="8"/>
      <name val="ＭＳ Ｐゴシック"/>
      <family val="3"/>
    </font>
    <font>
      <b/>
      <sz val="11"/>
      <color indexed="10"/>
      <name val="ＭＳ Ｐゴシック"/>
      <family val="3"/>
    </font>
    <font>
      <sz val="8"/>
      <color indexed="8"/>
      <name val="ＭＳ Ｐゴシック"/>
      <family val="3"/>
    </font>
    <font>
      <sz val="10"/>
      <color indexed="8"/>
      <name val="ＭＳ Ｐゴシック"/>
      <family val="3"/>
    </font>
    <font>
      <sz val="12"/>
      <color indexed="12"/>
      <name val="HG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47"/>
        <bgColor indexed="64"/>
      </patternFill>
    </fill>
    <fill>
      <patternFill patternType="solid">
        <fgColor indexed="22"/>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22"/>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79" fillId="0" borderId="3" applyNumberFormat="0" applyFill="0" applyAlignment="0" applyProtection="0"/>
    <xf numFmtId="0" fontId="80" fillId="29" borderId="0" applyNumberFormat="0" applyBorder="0" applyAlignment="0" applyProtection="0"/>
    <xf numFmtId="0" fontId="81" fillId="30"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0" borderId="9"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1" borderId="4" applyNumberFormat="0" applyAlignment="0" applyProtection="0"/>
    <xf numFmtId="0" fontId="4" fillId="0" borderId="0">
      <alignment vertical="center"/>
      <protection/>
    </xf>
    <xf numFmtId="0" fontId="4" fillId="0" borderId="0">
      <alignment vertical="center"/>
      <protection/>
    </xf>
    <xf numFmtId="0" fontId="2" fillId="0" borderId="0" applyNumberFormat="0" applyFill="0" applyBorder="0" applyAlignment="0" applyProtection="0"/>
    <xf numFmtId="0" fontId="90" fillId="32" borderId="0" applyNumberFormat="0" applyBorder="0" applyAlignment="0" applyProtection="0"/>
  </cellStyleXfs>
  <cellXfs count="369">
    <xf numFmtId="0" fontId="0" fillId="0" borderId="0" xfId="0" applyAlignment="1">
      <alignment vertical="center"/>
    </xf>
    <xf numFmtId="0" fontId="6" fillId="0" borderId="0" xfId="62" applyFont="1">
      <alignment vertical="center"/>
      <protection/>
    </xf>
    <xf numFmtId="0" fontId="8" fillId="0" borderId="0" xfId="62" applyFont="1">
      <alignment vertical="center"/>
      <protection/>
    </xf>
    <xf numFmtId="0" fontId="9" fillId="0" borderId="0" xfId="62" applyFont="1" applyAlignment="1">
      <alignment horizontal="right" vertical="center"/>
      <protection/>
    </xf>
    <xf numFmtId="0" fontId="6" fillId="0" borderId="10" xfId="62" applyFont="1" applyBorder="1">
      <alignment vertical="center"/>
      <protection/>
    </xf>
    <xf numFmtId="0" fontId="6" fillId="0" borderId="11" xfId="62" applyFont="1" applyBorder="1">
      <alignment vertical="center"/>
      <protection/>
    </xf>
    <xf numFmtId="0" fontId="6" fillId="0" borderId="12" xfId="62" applyFont="1" applyBorder="1">
      <alignment vertical="center"/>
      <protection/>
    </xf>
    <xf numFmtId="0" fontId="6" fillId="0" borderId="13" xfId="62" applyFont="1" applyBorder="1">
      <alignment vertical="center"/>
      <protection/>
    </xf>
    <xf numFmtId="0" fontId="6" fillId="0" borderId="0" xfId="62" applyFont="1" applyBorder="1">
      <alignment vertical="center"/>
      <protection/>
    </xf>
    <xf numFmtId="0" fontId="6" fillId="0" borderId="14" xfId="62" applyFont="1" applyBorder="1">
      <alignment vertical="center"/>
      <protection/>
    </xf>
    <xf numFmtId="0" fontId="6" fillId="0" borderId="15" xfId="62" applyFont="1" applyBorder="1">
      <alignment vertical="center"/>
      <protection/>
    </xf>
    <xf numFmtId="0" fontId="6" fillId="0" borderId="16" xfId="62" applyFont="1" applyBorder="1">
      <alignment vertical="center"/>
      <protection/>
    </xf>
    <xf numFmtId="0" fontId="6" fillId="0" borderId="17" xfId="62" applyFont="1" applyBorder="1">
      <alignment vertical="center"/>
      <protection/>
    </xf>
    <xf numFmtId="0" fontId="0" fillId="0" borderId="0" xfId="0" applyFont="1" applyAlignment="1">
      <alignment vertical="center"/>
    </xf>
    <xf numFmtId="0" fontId="15" fillId="0" borderId="0" xfId="0" applyFont="1" applyAlignment="1">
      <alignment vertical="center"/>
    </xf>
    <xf numFmtId="0" fontId="15" fillId="0" borderId="0" xfId="0" applyFont="1" applyFill="1" applyAlignment="1">
      <alignment vertical="center"/>
    </xf>
    <xf numFmtId="0" fontId="0" fillId="0" borderId="0" xfId="0" applyFont="1" applyBorder="1" applyAlignment="1">
      <alignment vertical="center"/>
    </xf>
    <xf numFmtId="0" fontId="18" fillId="0" borderId="0" xfId="0" applyFont="1" applyAlignment="1">
      <alignment vertical="center"/>
    </xf>
    <xf numFmtId="0" fontId="19" fillId="0" borderId="0" xfId="0" applyFont="1" applyAlignment="1">
      <alignment vertical="center"/>
    </xf>
    <xf numFmtId="0" fontId="18" fillId="0" borderId="0" xfId="0" applyFont="1" applyBorder="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Font="1" applyBorder="1" applyAlignment="1">
      <alignment vertical="center"/>
    </xf>
    <xf numFmtId="0" fontId="20" fillId="0" borderId="16"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21" fillId="0" borderId="0" xfId="0" applyFont="1" applyAlignment="1">
      <alignment vertical="top" wrapText="1"/>
    </xf>
    <xf numFmtId="0" fontId="14" fillId="0" borderId="0" xfId="0" applyFont="1" applyAlignment="1">
      <alignment vertical="center"/>
    </xf>
    <xf numFmtId="0" fontId="14" fillId="0" borderId="0" xfId="0" applyFont="1" applyFill="1" applyAlignment="1">
      <alignment vertical="center"/>
    </xf>
    <xf numFmtId="0" fontId="0" fillId="33" borderId="0" xfId="0" applyFill="1" applyAlignment="1">
      <alignment vertical="center"/>
    </xf>
    <xf numFmtId="0" fontId="0" fillId="33" borderId="0" xfId="0" applyFill="1" applyBorder="1" applyAlignment="1">
      <alignment vertical="center"/>
    </xf>
    <xf numFmtId="0" fontId="22" fillId="34" borderId="18" xfId="0" applyFont="1" applyFill="1" applyBorder="1" applyAlignment="1">
      <alignment horizontal="center" vertical="center"/>
    </xf>
    <xf numFmtId="0" fontId="0" fillId="33" borderId="0" xfId="0" applyFont="1" applyFill="1" applyAlignment="1">
      <alignment horizontal="center" vertical="center"/>
    </xf>
    <xf numFmtId="0" fontId="0" fillId="33" borderId="16" xfId="0" applyFill="1" applyBorder="1" applyAlignment="1">
      <alignment vertical="center"/>
    </xf>
    <xf numFmtId="0" fontId="23" fillId="35" borderId="0" xfId="0" applyFont="1" applyFill="1" applyAlignment="1">
      <alignment vertical="center"/>
    </xf>
    <xf numFmtId="0" fontId="0" fillId="35" borderId="0" xfId="0" applyFill="1" applyAlignment="1">
      <alignment vertical="center"/>
    </xf>
    <xf numFmtId="0" fontId="0" fillId="35" borderId="0" xfId="0" applyFill="1" applyAlignment="1">
      <alignment horizontal="right" vertical="center"/>
    </xf>
    <xf numFmtId="49" fontId="0" fillId="0" borderId="0" xfId="0" applyNumberFormat="1" applyFont="1" applyAlignment="1">
      <alignment vertical="center"/>
    </xf>
    <xf numFmtId="0" fontId="22" fillId="34" borderId="19" xfId="0" applyFont="1" applyFill="1" applyBorder="1" applyAlignment="1">
      <alignment horizontal="center" vertical="center" shrinkToFit="1"/>
    </xf>
    <xf numFmtId="0" fontId="24" fillId="35" borderId="0" xfId="0" applyFont="1" applyFill="1" applyAlignment="1">
      <alignment vertical="center"/>
    </xf>
    <xf numFmtId="0" fontId="0" fillId="35" borderId="16" xfId="0" applyFill="1" applyBorder="1" applyAlignment="1">
      <alignment vertical="center"/>
    </xf>
    <xf numFmtId="0" fontId="0" fillId="35" borderId="0" xfId="0" applyFill="1" applyBorder="1" applyAlignment="1">
      <alignment vertical="center"/>
    </xf>
    <xf numFmtId="0" fontId="16" fillId="35" borderId="0" xfId="0" applyFont="1" applyFill="1" applyAlignment="1">
      <alignment vertical="center"/>
    </xf>
    <xf numFmtId="0" fontId="0" fillId="35" borderId="0" xfId="0" applyFill="1" applyAlignment="1">
      <alignment vertical="center"/>
    </xf>
    <xf numFmtId="0" fontId="22" fillId="0" borderId="0" xfId="0" applyFont="1" applyFill="1" applyBorder="1" applyAlignment="1">
      <alignment horizontal="center" vertical="center" shrinkToFit="1"/>
    </xf>
    <xf numFmtId="0" fontId="0" fillId="35" borderId="16" xfId="0" applyFont="1" applyFill="1" applyBorder="1" applyAlignment="1">
      <alignment vertical="center"/>
    </xf>
    <xf numFmtId="0" fontId="0" fillId="35" borderId="11" xfId="0" applyFill="1" applyBorder="1" applyAlignment="1">
      <alignment vertical="center"/>
    </xf>
    <xf numFmtId="0" fontId="22" fillId="35" borderId="0" xfId="0" applyFont="1" applyFill="1" applyAlignment="1">
      <alignment vertical="center"/>
    </xf>
    <xf numFmtId="0" fontId="26" fillId="35" borderId="0" xfId="0" applyFont="1" applyFill="1" applyAlignment="1">
      <alignment vertical="center"/>
    </xf>
    <xf numFmtId="0" fontId="6" fillId="0" borderId="0" xfId="63" applyFont="1">
      <alignment vertical="center"/>
      <protection/>
    </xf>
    <xf numFmtId="49" fontId="0" fillId="0" borderId="0" xfId="0" applyNumberFormat="1" applyFont="1" applyAlignment="1">
      <alignment horizontal="centerContinuous" vertical="center"/>
    </xf>
    <xf numFmtId="0" fontId="0" fillId="0" borderId="0" xfId="0" applyFont="1" applyAlignment="1">
      <alignment horizontal="centerContinuous" vertical="center"/>
    </xf>
    <xf numFmtId="0" fontId="0" fillId="0" borderId="0" xfId="0" applyFont="1" applyAlignment="1">
      <alignment horizontal="center"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Border="1" applyAlignment="1">
      <alignment vertical="center"/>
    </xf>
    <xf numFmtId="49" fontId="0" fillId="0" borderId="0" xfId="0" applyNumberFormat="1" applyFont="1" applyAlignment="1">
      <alignment vertical="center"/>
    </xf>
    <xf numFmtId="0" fontId="15" fillId="0" borderId="0" xfId="0" applyFont="1" applyAlignment="1">
      <alignment vertical="center" shrinkToFit="1"/>
    </xf>
    <xf numFmtId="0" fontId="33" fillId="0" borderId="0" xfId="0" applyFont="1" applyAlignment="1">
      <alignment vertical="center" shrinkToFit="1"/>
    </xf>
    <xf numFmtId="0" fontId="29" fillId="0" borderId="0" xfId="0" applyFont="1" applyAlignment="1">
      <alignment vertical="center"/>
    </xf>
    <xf numFmtId="0" fontId="29" fillId="0" borderId="0" xfId="0" applyFont="1" applyFill="1" applyAlignment="1">
      <alignment vertical="center"/>
    </xf>
    <xf numFmtId="0" fontId="29" fillId="0" borderId="0" xfId="0" applyFont="1" applyAlignment="1">
      <alignment horizontal="center" vertical="center"/>
    </xf>
    <xf numFmtId="49" fontId="31" fillId="0" borderId="0" xfId="0" applyNumberFormat="1" applyFont="1" applyFill="1" applyAlignment="1">
      <alignment vertical="center" shrinkToFit="1"/>
    </xf>
    <xf numFmtId="49" fontId="31" fillId="0" borderId="0" xfId="0" applyNumberFormat="1" applyFont="1" applyFill="1" applyAlignment="1">
      <alignment vertical="center"/>
    </xf>
    <xf numFmtId="0" fontId="31" fillId="0" borderId="0" xfId="0" applyFont="1" applyFill="1" applyAlignment="1">
      <alignment vertical="center"/>
    </xf>
    <xf numFmtId="0" fontId="31" fillId="0" borderId="0" xfId="0" applyFont="1" applyFill="1" applyAlignment="1">
      <alignment horizontal="center" vertical="center"/>
    </xf>
    <xf numFmtId="191" fontId="32" fillId="0" borderId="0" xfId="0" applyNumberFormat="1" applyFont="1" applyAlignment="1">
      <alignment horizontal="center" vertical="top" shrinkToFit="1"/>
    </xf>
    <xf numFmtId="191" fontId="31" fillId="0" borderId="0" xfId="0" applyNumberFormat="1" applyFont="1" applyFill="1" applyAlignment="1">
      <alignment vertical="top" shrinkToFit="1"/>
    </xf>
    <xf numFmtId="49" fontId="32" fillId="0" borderId="0" xfId="0" applyNumberFormat="1" applyFont="1" applyAlignment="1">
      <alignment horizontal="center" vertical="center"/>
    </xf>
    <xf numFmtId="49" fontId="31" fillId="0" borderId="0" xfId="0" applyNumberFormat="1" applyFont="1" applyBorder="1" applyAlignment="1">
      <alignment horizontal="left" vertical="center"/>
    </xf>
    <xf numFmtId="49" fontId="32" fillId="0" borderId="0" xfId="0" applyNumberFormat="1" applyFont="1" applyBorder="1" applyAlignment="1">
      <alignment horizontal="center" vertical="center" wrapText="1"/>
    </xf>
    <xf numFmtId="49" fontId="32" fillId="0" borderId="0" xfId="0" applyNumberFormat="1" applyFont="1" applyBorder="1" applyAlignment="1">
      <alignment vertical="center" wrapText="1"/>
    </xf>
    <xf numFmtId="191" fontId="32" fillId="0" borderId="0" xfId="0" applyNumberFormat="1" applyFont="1" applyFill="1" applyAlignment="1">
      <alignment vertical="top" shrinkToFit="1"/>
    </xf>
    <xf numFmtId="0" fontId="32" fillId="0" borderId="0" xfId="0" applyFont="1" applyAlignment="1">
      <alignment vertical="top"/>
    </xf>
    <xf numFmtId="191" fontId="32" fillId="0" borderId="0" xfId="0" applyNumberFormat="1" applyFont="1" applyAlignment="1">
      <alignment vertical="top" shrinkToFit="1"/>
    </xf>
    <xf numFmtId="49" fontId="32" fillId="0" borderId="0" xfId="0" applyNumberFormat="1" applyFont="1" applyBorder="1" applyAlignment="1">
      <alignment horizontal="left" vertical="center"/>
    </xf>
    <xf numFmtId="0" fontId="31" fillId="0" borderId="0" xfId="0" applyFont="1" applyAlignment="1">
      <alignment vertical="center"/>
    </xf>
    <xf numFmtId="0" fontId="31" fillId="36" borderId="19" xfId="0" applyFont="1" applyFill="1" applyBorder="1" applyAlignment="1" applyProtection="1">
      <alignment horizontal="center" vertical="center"/>
      <protection locked="0"/>
    </xf>
    <xf numFmtId="0" fontId="31" fillId="0" borderId="0" xfId="0" applyFont="1" applyFill="1" applyBorder="1" applyAlignment="1">
      <alignment vertical="center"/>
    </xf>
    <xf numFmtId="49" fontId="31" fillId="37" borderId="19" xfId="0" applyNumberFormat="1" applyFont="1" applyFill="1" applyBorder="1" applyAlignment="1">
      <alignment horizontal="right" vertical="center"/>
    </xf>
    <xf numFmtId="0" fontId="31" fillId="0" borderId="19" xfId="0" applyFont="1" applyBorder="1" applyAlignment="1">
      <alignment vertical="center"/>
    </xf>
    <xf numFmtId="49" fontId="31" fillId="0" borderId="0" xfId="0" applyNumberFormat="1" applyFont="1" applyFill="1" applyAlignment="1">
      <alignment horizontal="center" vertical="center"/>
    </xf>
    <xf numFmtId="0" fontId="32" fillId="0" borderId="0" xfId="0" applyFont="1" applyFill="1" applyBorder="1" applyAlignment="1">
      <alignment vertical="center"/>
    </xf>
    <xf numFmtId="49" fontId="31" fillId="35" borderId="0" xfId="0" applyNumberFormat="1" applyFont="1" applyFill="1" applyBorder="1" applyAlignment="1">
      <alignment horizontal="center" vertical="center"/>
    </xf>
    <xf numFmtId="0" fontId="31" fillId="35" borderId="0" xfId="0" applyFont="1" applyFill="1" applyBorder="1" applyAlignment="1">
      <alignment vertical="center"/>
    </xf>
    <xf numFmtId="0" fontId="32" fillId="35" borderId="0" xfId="0" applyFont="1" applyFill="1" applyBorder="1" applyAlignment="1">
      <alignment vertical="center"/>
    </xf>
    <xf numFmtId="0" fontId="31" fillId="35" borderId="0" xfId="0" applyFont="1" applyFill="1" applyBorder="1" applyAlignment="1">
      <alignment vertical="center"/>
    </xf>
    <xf numFmtId="184" fontId="32" fillId="0" borderId="0" xfId="0" applyNumberFormat="1" applyFont="1" applyBorder="1" applyAlignment="1">
      <alignment vertical="center"/>
    </xf>
    <xf numFmtId="0" fontId="32" fillId="0" borderId="0" xfId="0" applyFont="1" applyAlignment="1">
      <alignment vertical="top" wrapText="1"/>
    </xf>
    <xf numFmtId="49" fontId="31" fillId="0" borderId="0" xfId="0" applyNumberFormat="1" applyFont="1" applyFill="1" applyBorder="1" applyAlignment="1">
      <alignment horizontal="right" vertical="center"/>
    </xf>
    <xf numFmtId="0" fontId="31" fillId="0" borderId="0" xfId="0" applyFont="1" applyBorder="1" applyAlignment="1">
      <alignment vertical="center"/>
    </xf>
    <xf numFmtId="191" fontId="36" fillId="0" borderId="0" xfId="0" applyNumberFormat="1" applyFont="1" applyBorder="1" applyAlignment="1">
      <alignment vertical="top" shrinkToFit="1"/>
    </xf>
    <xf numFmtId="49" fontId="32" fillId="0" borderId="0" xfId="0" applyNumberFormat="1" applyFont="1" applyBorder="1" applyAlignment="1">
      <alignment horizontal="center" vertical="center"/>
    </xf>
    <xf numFmtId="49" fontId="32" fillId="0" borderId="0" xfId="0" applyNumberFormat="1" applyFont="1" applyAlignment="1">
      <alignment vertical="center"/>
    </xf>
    <xf numFmtId="49" fontId="31" fillId="0" borderId="0" xfId="0" applyNumberFormat="1" applyFont="1" applyFill="1" applyBorder="1" applyAlignment="1">
      <alignment horizontal="center" vertical="center"/>
    </xf>
    <xf numFmtId="0" fontId="31" fillId="0" borderId="0" xfId="0" applyFont="1" applyFill="1" applyBorder="1" applyAlignment="1">
      <alignment vertical="center"/>
    </xf>
    <xf numFmtId="0" fontId="31" fillId="0" borderId="0" xfId="0" applyFont="1" applyAlignment="1">
      <alignment vertical="center"/>
    </xf>
    <xf numFmtId="0" fontId="31" fillId="0" borderId="0" xfId="0" applyFont="1" applyFill="1" applyBorder="1" applyAlignment="1">
      <alignment horizontal="center" vertical="center"/>
    </xf>
    <xf numFmtId="0" fontId="32" fillId="0" borderId="0" xfId="0" applyFont="1" applyAlignment="1">
      <alignment vertical="center"/>
    </xf>
    <xf numFmtId="49" fontId="31" fillId="0" borderId="0" xfId="0" applyNumberFormat="1" applyFont="1" applyFill="1" applyAlignment="1">
      <alignment horizontal="right" vertical="center"/>
    </xf>
    <xf numFmtId="0" fontId="35" fillId="0" borderId="0" xfId="0" applyFont="1" applyFill="1" applyBorder="1" applyAlignment="1">
      <alignment vertical="center"/>
    </xf>
    <xf numFmtId="49" fontId="34" fillId="0" borderId="0" xfId="0" applyNumberFormat="1" applyFont="1" applyBorder="1" applyAlignment="1" applyProtection="1">
      <alignment horizontal="left" vertical="center" wrapText="1"/>
      <protection locked="0"/>
    </xf>
    <xf numFmtId="0" fontId="31" fillId="0" borderId="0" xfId="0" applyFont="1" applyFill="1" applyBorder="1" applyAlignment="1" applyProtection="1">
      <alignment horizontal="center" vertical="center"/>
      <protection locked="0"/>
    </xf>
    <xf numFmtId="0" fontId="31" fillId="36" borderId="19" xfId="0" applyFont="1" applyFill="1" applyBorder="1" applyAlignment="1" applyProtection="1">
      <alignment horizontal="center" vertical="center"/>
      <protection/>
    </xf>
    <xf numFmtId="0" fontId="31" fillId="0" borderId="0" xfId="0" applyFont="1" applyFill="1" applyBorder="1" applyAlignment="1">
      <alignment horizontal="right" vertical="center"/>
    </xf>
    <xf numFmtId="0" fontId="37" fillId="0" borderId="0" xfId="0" applyFont="1" applyFill="1" applyBorder="1" applyAlignment="1">
      <alignment vertical="center"/>
    </xf>
    <xf numFmtId="0" fontId="31" fillId="0" borderId="0" xfId="0" applyFont="1" applyAlignment="1">
      <alignment horizontal="center" vertical="center"/>
    </xf>
    <xf numFmtId="49" fontId="31" fillId="0" borderId="14" xfId="0" applyNumberFormat="1" applyFont="1" applyFill="1" applyBorder="1" applyAlignment="1">
      <alignment horizontal="right" vertical="center"/>
    </xf>
    <xf numFmtId="0" fontId="31" fillId="0" borderId="20" xfId="0" applyFont="1" applyBorder="1" applyAlignment="1">
      <alignment vertical="center"/>
    </xf>
    <xf numFmtId="0" fontId="32" fillId="0" borderId="21" xfId="0" applyFont="1" applyFill="1" applyBorder="1" applyAlignment="1">
      <alignment vertical="center"/>
    </xf>
    <xf numFmtId="0" fontId="31" fillId="0" borderId="21" xfId="0" applyFont="1" applyBorder="1" applyAlignment="1">
      <alignment vertical="center"/>
    </xf>
    <xf numFmtId="0" fontId="31" fillId="0" borderId="22" xfId="0" applyFont="1" applyBorder="1" applyAlignment="1">
      <alignment vertical="center"/>
    </xf>
    <xf numFmtId="0" fontId="31" fillId="0" borderId="11" xfId="0" applyFont="1" applyBorder="1" applyAlignment="1">
      <alignment vertical="center"/>
    </xf>
    <xf numFmtId="0" fontId="32" fillId="0" borderId="11" xfId="0" applyFont="1" applyFill="1" applyBorder="1" applyAlignment="1">
      <alignment vertical="center"/>
    </xf>
    <xf numFmtId="49" fontId="31" fillId="0" borderId="0" xfId="0" applyNumberFormat="1" applyFont="1" applyBorder="1" applyAlignment="1">
      <alignment horizontal="center" vertical="center"/>
    </xf>
    <xf numFmtId="49" fontId="34" fillId="0" borderId="0" xfId="0" applyNumberFormat="1" applyFont="1" applyBorder="1" applyAlignment="1" applyProtection="1">
      <alignment horizontal="left" vertical="center"/>
      <protection locked="0"/>
    </xf>
    <xf numFmtId="0" fontId="31" fillId="0" borderId="19" xfId="0" applyFont="1" applyFill="1" applyBorder="1" applyAlignment="1">
      <alignment vertical="center"/>
    </xf>
    <xf numFmtId="0" fontId="0" fillId="0" borderId="0" xfId="0" applyFont="1" applyAlignment="1">
      <alignment vertical="center"/>
    </xf>
    <xf numFmtId="0" fontId="39" fillId="37" borderId="0" xfId="0" applyFont="1" applyFill="1" applyAlignment="1">
      <alignment vertical="center"/>
    </xf>
    <xf numFmtId="0" fontId="39" fillId="37" borderId="0" xfId="0" applyFont="1" applyFill="1" applyAlignment="1">
      <alignment horizontal="center" vertical="center"/>
    </xf>
    <xf numFmtId="0" fontId="39" fillId="37" borderId="0" xfId="0" applyFont="1" applyFill="1" applyAlignment="1">
      <alignment vertical="center"/>
    </xf>
    <xf numFmtId="0" fontId="39" fillId="37" borderId="0" xfId="0" applyFont="1" applyFill="1" applyBorder="1" applyAlignment="1">
      <alignment vertical="center"/>
    </xf>
    <xf numFmtId="49" fontId="31" fillId="0" borderId="0" xfId="0" applyNumberFormat="1" applyFont="1" applyAlignment="1">
      <alignment vertical="center" shrinkToFit="1"/>
    </xf>
    <xf numFmtId="0" fontId="30" fillId="0" borderId="0" xfId="0" applyFont="1" applyAlignment="1">
      <alignment vertical="center" shrinkToFit="1"/>
    </xf>
    <xf numFmtId="49" fontId="29" fillId="0" borderId="0" xfId="0" applyNumberFormat="1" applyFont="1" applyAlignment="1">
      <alignment vertical="center"/>
    </xf>
    <xf numFmtId="0" fontId="27" fillId="0" borderId="0" xfId="0" applyFont="1" applyAlignment="1">
      <alignment horizontal="left" vertical="center"/>
    </xf>
    <xf numFmtId="49" fontId="28" fillId="38" borderId="19" xfId="0" applyNumberFormat="1" applyFont="1" applyFill="1" applyBorder="1" applyAlignment="1">
      <alignment vertical="center" shrinkToFit="1"/>
    </xf>
    <xf numFmtId="49" fontId="40" fillId="37" borderId="0" xfId="0" applyNumberFormat="1" applyFont="1" applyFill="1" applyAlignment="1">
      <alignment vertical="center"/>
    </xf>
    <xf numFmtId="192" fontId="31" fillId="39" borderId="19" xfId="0" applyNumberFormat="1" applyFont="1" applyFill="1" applyBorder="1" applyAlignment="1" applyProtection="1">
      <alignment horizontal="center" vertical="center"/>
      <protection locked="0"/>
    </xf>
    <xf numFmtId="0" fontId="31" fillId="0" borderId="19" xfId="0" applyFont="1" applyBorder="1" applyAlignment="1">
      <alignment vertical="center" wrapText="1"/>
    </xf>
    <xf numFmtId="0" fontId="42" fillId="0" borderId="0" xfId="0" applyFont="1" applyAlignment="1">
      <alignment horizontal="right" vertical="center"/>
    </xf>
    <xf numFmtId="187" fontId="31" fillId="0" borderId="0" xfId="0" applyNumberFormat="1" applyFont="1" applyAlignment="1">
      <alignment horizontal="center" vertical="center"/>
    </xf>
    <xf numFmtId="187" fontId="31" fillId="40" borderId="19" xfId="0" applyNumberFormat="1" applyFont="1" applyFill="1" applyBorder="1" applyAlignment="1" applyProtection="1">
      <alignment horizontal="center" vertical="center"/>
      <protection locked="0"/>
    </xf>
    <xf numFmtId="0" fontId="35" fillId="0" borderId="0" xfId="0" applyFont="1" applyAlignment="1">
      <alignment horizontal="center" vertical="center"/>
    </xf>
    <xf numFmtId="0" fontId="35" fillId="0" borderId="0" xfId="0" applyFont="1" applyFill="1" applyBorder="1" applyAlignment="1">
      <alignment horizontal="center" vertical="center"/>
    </xf>
    <xf numFmtId="0" fontId="31" fillId="0" borderId="0" xfId="0" applyFont="1" applyFill="1" applyBorder="1" applyAlignment="1">
      <alignment/>
    </xf>
    <xf numFmtId="0" fontId="38" fillId="0" borderId="0" xfId="0" applyFont="1" applyFill="1" applyBorder="1" applyAlignment="1">
      <alignment/>
    </xf>
    <xf numFmtId="0" fontId="31" fillId="0" borderId="0" xfId="0" applyFont="1" applyBorder="1" applyAlignment="1">
      <alignment horizontal="center" vertical="center"/>
    </xf>
    <xf numFmtId="0" fontId="34" fillId="40" borderId="20" xfId="0" applyNumberFormat="1" applyFont="1" applyFill="1" applyBorder="1" applyAlignment="1" applyProtection="1">
      <alignment vertical="center" wrapText="1"/>
      <protection locked="0"/>
    </xf>
    <xf numFmtId="0" fontId="31" fillId="37" borderId="19" xfId="0" applyFont="1" applyFill="1" applyBorder="1" applyAlignment="1">
      <alignment horizontal="center" vertical="center" wrapText="1"/>
    </xf>
    <xf numFmtId="0" fontId="41" fillId="0" borderId="16" xfId="0" applyFont="1" applyBorder="1" applyAlignment="1">
      <alignment horizontal="left" vertical="center"/>
    </xf>
    <xf numFmtId="49" fontId="0" fillId="0" borderId="16" xfId="0" applyNumberFormat="1" applyFont="1" applyBorder="1" applyAlignment="1">
      <alignment horizontal="centerContinuous" vertical="center"/>
    </xf>
    <xf numFmtId="0" fontId="0" fillId="0" borderId="16" xfId="0" applyFont="1" applyBorder="1" applyAlignment="1">
      <alignment horizontal="centerContinuous" vertical="center"/>
    </xf>
    <xf numFmtId="0" fontId="0" fillId="0" borderId="16" xfId="0" applyFont="1" applyBorder="1" applyAlignment="1">
      <alignment horizontal="center" vertical="center"/>
    </xf>
    <xf numFmtId="49" fontId="44" fillId="0" borderId="0" xfId="0" applyNumberFormat="1" applyFont="1" applyFill="1" applyAlignment="1">
      <alignment horizontal="center" vertical="center"/>
    </xf>
    <xf numFmtId="192" fontId="31" fillId="40" borderId="19" xfId="0" applyNumberFormat="1" applyFont="1" applyFill="1" applyBorder="1" applyAlignment="1" applyProtection="1">
      <alignment horizontal="center" vertical="center"/>
      <protection locked="0"/>
    </xf>
    <xf numFmtId="191" fontId="34" fillId="0" borderId="0" xfId="0" applyNumberFormat="1" applyFont="1" applyAlignment="1">
      <alignment horizontal="center" vertical="top" shrinkToFit="1"/>
    </xf>
    <xf numFmtId="0" fontId="0" fillId="0" borderId="0" xfId="0" applyFont="1" applyFill="1" applyBorder="1" applyAlignment="1">
      <alignment vertical="center"/>
    </xf>
    <xf numFmtId="0" fontId="0" fillId="0" borderId="0" xfId="0" applyFont="1" applyFill="1" applyAlignment="1">
      <alignment vertical="center"/>
    </xf>
    <xf numFmtId="49" fontId="44" fillId="35" borderId="0" xfId="0" applyNumberFormat="1" applyFont="1" applyFill="1" applyBorder="1" applyAlignment="1">
      <alignment horizontal="center" vertical="center"/>
    </xf>
    <xf numFmtId="187" fontId="31" fillId="35" borderId="0" xfId="0" applyNumberFormat="1" applyFont="1" applyFill="1" applyBorder="1" applyAlignment="1" applyProtection="1">
      <alignment horizontal="center" vertical="center"/>
      <protection locked="0"/>
    </xf>
    <xf numFmtId="0" fontId="45" fillId="0" borderId="0" xfId="0" applyFont="1" applyAlignment="1">
      <alignment vertical="center"/>
    </xf>
    <xf numFmtId="0" fontId="18" fillId="0" borderId="0" xfId="0" applyFont="1" applyBorder="1" applyAlignment="1">
      <alignment horizontal="center" vertical="center"/>
    </xf>
    <xf numFmtId="0" fontId="18" fillId="0" borderId="14" xfId="0" applyFont="1" applyBorder="1" applyAlignment="1">
      <alignment horizontal="left" vertical="center"/>
    </xf>
    <xf numFmtId="0" fontId="0" fillId="0" borderId="13" xfId="0" applyFont="1" applyBorder="1" applyAlignment="1">
      <alignment vertical="center"/>
    </xf>
    <xf numFmtId="0" fontId="18" fillId="0" borderId="10" xfId="0" applyFont="1" applyBorder="1" applyAlignment="1" applyProtection="1">
      <alignment vertical="center"/>
      <protection/>
    </xf>
    <xf numFmtId="0" fontId="18" fillId="0" borderId="11" xfId="0" applyFont="1" applyBorder="1" applyAlignment="1" applyProtection="1">
      <alignment vertical="center"/>
      <protection/>
    </xf>
    <xf numFmtId="0" fontId="18" fillId="0" borderId="12" xfId="0" applyFont="1" applyBorder="1" applyAlignment="1" applyProtection="1">
      <alignment vertical="center"/>
      <protection/>
    </xf>
    <xf numFmtId="0" fontId="18" fillId="0" borderId="13" xfId="0" applyFont="1" applyBorder="1" applyAlignment="1" applyProtection="1">
      <alignment vertical="center"/>
      <protection/>
    </xf>
    <xf numFmtId="0" fontId="18" fillId="0" borderId="0" xfId="0" applyFont="1" applyBorder="1" applyAlignment="1" applyProtection="1">
      <alignment horizontal="left" vertical="center"/>
      <protection/>
    </xf>
    <xf numFmtId="0" fontId="18" fillId="35" borderId="14" xfId="0" applyFont="1" applyFill="1" applyBorder="1" applyAlignment="1" applyProtection="1">
      <alignment vertical="center"/>
      <protection/>
    </xf>
    <xf numFmtId="0" fontId="18" fillId="0" borderId="0" xfId="0" applyFont="1" applyBorder="1" applyAlignment="1" applyProtection="1">
      <alignment vertical="center"/>
      <protection/>
    </xf>
    <xf numFmtId="0" fontId="18" fillId="0" borderId="14" xfId="0" applyFont="1" applyBorder="1" applyAlignment="1" applyProtection="1">
      <alignment vertical="center"/>
      <protection/>
    </xf>
    <xf numFmtId="0" fontId="18" fillId="0" borderId="15" xfId="0" applyFont="1" applyBorder="1" applyAlignment="1" applyProtection="1">
      <alignment vertical="center"/>
      <protection/>
    </xf>
    <xf numFmtId="0" fontId="18" fillId="0" borderId="16" xfId="0" applyFont="1" applyBorder="1" applyAlignment="1" applyProtection="1">
      <alignment vertical="center"/>
      <protection/>
    </xf>
    <xf numFmtId="0" fontId="18" fillId="0" borderId="17" xfId="0" applyFont="1" applyBorder="1" applyAlignment="1" applyProtection="1">
      <alignment vertical="center"/>
      <protection/>
    </xf>
    <xf numFmtId="184" fontId="18" fillId="35" borderId="14" xfId="0" applyNumberFormat="1" applyFont="1" applyFill="1" applyBorder="1" applyAlignment="1" applyProtection="1">
      <alignment vertical="center"/>
      <protection/>
    </xf>
    <xf numFmtId="0" fontId="18" fillId="35" borderId="19" xfId="0" applyFont="1" applyFill="1" applyBorder="1" applyAlignment="1" applyProtection="1">
      <alignment vertical="center"/>
      <protection/>
    </xf>
    <xf numFmtId="0" fontId="18" fillId="35" borderId="21" xfId="0" applyFont="1" applyFill="1" applyBorder="1" applyAlignment="1" applyProtection="1">
      <alignment vertical="center"/>
      <protection/>
    </xf>
    <xf numFmtId="0" fontId="18" fillId="35" borderId="21" xfId="0" applyFont="1" applyFill="1" applyBorder="1" applyAlignment="1" applyProtection="1">
      <alignment horizontal="right" vertical="center"/>
      <protection/>
    </xf>
    <xf numFmtId="0" fontId="18" fillId="0" borderId="19" xfId="0" applyFont="1" applyBorder="1" applyAlignment="1" applyProtection="1">
      <alignment horizontal="left" vertical="center"/>
      <protection/>
    </xf>
    <xf numFmtId="0" fontId="18" fillId="0" borderId="20" xfId="0" applyFont="1" applyBorder="1" applyAlignment="1" applyProtection="1">
      <alignment horizontal="left" vertical="center"/>
      <protection/>
    </xf>
    <xf numFmtId="0" fontId="18" fillId="35" borderId="11" xfId="0" applyFont="1" applyFill="1" applyBorder="1" applyAlignment="1" applyProtection="1">
      <alignment vertical="center"/>
      <protection/>
    </xf>
    <xf numFmtId="0" fontId="18" fillId="35" borderId="16" xfId="0" applyFont="1" applyFill="1" applyBorder="1" applyAlignment="1" applyProtection="1">
      <alignment vertical="center"/>
      <protection/>
    </xf>
    <xf numFmtId="0" fontId="18" fillId="0" borderId="19" xfId="0" applyFont="1" applyBorder="1" applyAlignment="1" applyProtection="1">
      <alignment horizontal="center" vertical="center"/>
      <protection/>
    </xf>
    <xf numFmtId="0" fontId="18" fillId="35" borderId="23" xfId="0" applyFont="1" applyFill="1" applyBorder="1" applyAlignment="1" applyProtection="1">
      <alignment vertical="center"/>
      <protection/>
    </xf>
    <xf numFmtId="0" fontId="19" fillId="0" borderId="0" xfId="0" applyFont="1" applyAlignment="1" applyProtection="1">
      <alignment vertical="center"/>
      <protection/>
    </xf>
    <xf numFmtId="0" fontId="18" fillId="0" borderId="0" xfId="0" applyFont="1" applyAlignment="1" applyProtection="1">
      <alignment vertical="center"/>
      <protection/>
    </xf>
    <xf numFmtId="0" fontId="18" fillId="35" borderId="12" xfId="0" applyFont="1" applyFill="1" applyBorder="1" applyAlignment="1" applyProtection="1">
      <alignment vertical="center"/>
      <protection/>
    </xf>
    <xf numFmtId="0" fontId="18" fillId="35" borderId="17" xfId="0" applyFont="1" applyFill="1" applyBorder="1" applyAlignment="1" applyProtection="1">
      <alignment vertical="center"/>
      <protection/>
    </xf>
    <xf numFmtId="0" fontId="45" fillId="0" borderId="0" xfId="0" applyFont="1" applyAlignment="1" applyProtection="1">
      <alignment vertical="center"/>
      <protection/>
    </xf>
    <xf numFmtId="0" fontId="18" fillId="0" borderId="23" xfId="0" applyFont="1" applyBorder="1" applyAlignment="1" applyProtection="1">
      <alignment vertical="center"/>
      <protection/>
    </xf>
    <xf numFmtId="0" fontId="45" fillId="0" borderId="0" xfId="0" applyFont="1" applyBorder="1" applyAlignment="1" applyProtection="1">
      <alignment vertical="center"/>
      <protection/>
    </xf>
    <xf numFmtId="0" fontId="46" fillId="0" borderId="0" xfId="0" applyFont="1" applyAlignment="1" applyProtection="1">
      <alignment vertical="center"/>
      <protection/>
    </xf>
    <xf numFmtId="0" fontId="45" fillId="0" borderId="0" xfId="0" applyFont="1" applyAlignment="1" applyProtection="1">
      <alignment vertical="center"/>
      <protection locked="0"/>
    </xf>
    <xf numFmtId="0" fontId="45" fillId="0" borderId="24" xfId="0" applyFont="1" applyBorder="1" applyAlignment="1" applyProtection="1">
      <alignment vertical="center"/>
      <protection locked="0"/>
    </xf>
    <xf numFmtId="0" fontId="45" fillId="0" borderId="25" xfId="0" applyFont="1" applyBorder="1" applyAlignment="1" applyProtection="1">
      <alignment vertical="center"/>
      <protection locked="0"/>
    </xf>
    <xf numFmtId="191" fontId="32" fillId="35" borderId="0" xfId="0" applyNumberFormat="1" applyFont="1" applyFill="1" applyAlignment="1">
      <alignment vertical="top" shrinkToFit="1"/>
    </xf>
    <xf numFmtId="49" fontId="31" fillId="35" borderId="0" xfId="0" applyNumberFormat="1" applyFont="1" applyFill="1" applyBorder="1" applyAlignment="1">
      <alignment horizontal="right" vertical="center"/>
    </xf>
    <xf numFmtId="0" fontId="0" fillId="35" borderId="0" xfId="0" applyFont="1" applyFill="1" applyAlignment="1">
      <alignment vertical="center"/>
    </xf>
    <xf numFmtId="0" fontId="18" fillId="35" borderId="23" xfId="0" applyFont="1" applyFill="1" applyBorder="1" applyAlignment="1" applyProtection="1">
      <alignment horizontal="center" vertical="center"/>
      <protection locked="0"/>
    </xf>
    <xf numFmtId="0" fontId="18" fillId="35" borderId="13" xfId="0" applyFont="1" applyFill="1" applyBorder="1" applyAlignment="1" applyProtection="1">
      <alignment vertical="center"/>
      <protection locked="0"/>
    </xf>
    <xf numFmtId="49" fontId="31" fillId="0" borderId="0" xfId="0" applyNumberFormat="1" applyFont="1" applyAlignment="1">
      <alignment vertical="center"/>
    </xf>
    <xf numFmtId="0" fontId="47" fillId="35" borderId="0" xfId="0" applyFont="1" applyFill="1" applyAlignment="1">
      <alignment vertical="center"/>
    </xf>
    <xf numFmtId="0" fontId="31" fillId="0" borderId="20" xfId="0" applyFont="1" applyFill="1" applyBorder="1" applyAlignment="1">
      <alignment vertical="center"/>
    </xf>
    <xf numFmtId="0" fontId="31" fillId="0" borderId="21" xfId="0" applyFont="1" applyFill="1" applyBorder="1" applyAlignment="1">
      <alignment vertical="center"/>
    </xf>
    <xf numFmtId="0" fontId="31" fillId="0" borderId="22" xfId="0" applyFont="1" applyFill="1" applyBorder="1" applyAlignment="1">
      <alignment vertical="center"/>
    </xf>
    <xf numFmtId="0" fontId="31" fillId="37" borderId="19" xfId="0" applyFont="1" applyFill="1" applyBorder="1" applyAlignment="1" applyProtection="1">
      <alignment horizontal="center" vertical="center"/>
      <protection locked="0"/>
    </xf>
    <xf numFmtId="0" fontId="44" fillId="0" borderId="0" xfId="0" applyFont="1" applyFill="1" applyBorder="1" applyAlignment="1">
      <alignment vertical="center"/>
    </xf>
    <xf numFmtId="49" fontId="31" fillId="35" borderId="11" xfId="0" applyNumberFormat="1" applyFont="1" applyFill="1" applyBorder="1" applyAlignment="1">
      <alignment horizontal="right" vertical="center"/>
    </xf>
    <xf numFmtId="0" fontId="6" fillId="0" borderId="0" xfId="62" applyFont="1" applyBorder="1" applyAlignment="1">
      <alignment horizontal="left" vertical="center" wrapText="1"/>
      <protection/>
    </xf>
    <xf numFmtId="49" fontId="32" fillId="0" borderId="0" xfId="0" applyNumberFormat="1" applyFont="1" applyAlignment="1">
      <alignment vertical="top" wrapText="1"/>
    </xf>
    <xf numFmtId="49" fontId="32" fillId="0" borderId="0" xfId="0" applyNumberFormat="1" applyFont="1" applyAlignment="1">
      <alignment vertical="top"/>
    </xf>
    <xf numFmtId="191" fontId="32" fillId="0" borderId="0" xfId="0" applyNumberFormat="1" applyFont="1" applyFill="1" applyAlignment="1">
      <alignment horizontal="right" vertical="top" shrinkToFit="1"/>
    </xf>
    <xf numFmtId="0" fontId="41" fillId="0" borderId="16" xfId="0" applyFont="1" applyBorder="1" applyAlignment="1">
      <alignment horizontal="right" vertical="center"/>
    </xf>
    <xf numFmtId="0" fontId="31" fillId="35" borderId="0" xfId="0" applyFont="1" applyFill="1" applyBorder="1" applyAlignment="1">
      <alignment horizontal="center" vertical="center"/>
    </xf>
    <xf numFmtId="49" fontId="31" fillId="0" borderId="0" xfId="0" applyNumberFormat="1" applyFont="1" applyAlignment="1">
      <alignment vertical="top"/>
    </xf>
    <xf numFmtId="0" fontId="31" fillId="35" borderId="0" xfId="0" applyFont="1" applyFill="1" applyAlignment="1">
      <alignment vertical="center"/>
    </xf>
    <xf numFmtId="0" fontId="0" fillId="35" borderId="0" xfId="0" applyFont="1" applyFill="1" applyAlignment="1">
      <alignment vertical="center"/>
    </xf>
    <xf numFmtId="49" fontId="31" fillId="0" borderId="0" xfId="0" applyNumberFormat="1" applyFont="1" applyAlignment="1">
      <alignment vertical="top" wrapText="1"/>
    </xf>
    <xf numFmtId="49" fontId="31" fillId="37" borderId="26" xfId="0" applyNumberFormat="1" applyFont="1" applyFill="1" applyBorder="1" applyAlignment="1">
      <alignment horizontal="right" vertical="center"/>
    </xf>
    <xf numFmtId="0" fontId="31" fillId="0" borderId="26" xfId="0" applyFont="1" applyBorder="1" applyAlignment="1">
      <alignment vertical="center"/>
    </xf>
    <xf numFmtId="0" fontId="31" fillId="36" borderId="26" xfId="0" applyFont="1" applyFill="1" applyBorder="1" applyAlignment="1" applyProtection="1">
      <alignment horizontal="center" vertical="center"/>
      <protection/>
    </xf>
    <xf numFmtId="0" fontId="46" fillId="0" borderId="0" xfId="0" applyFont="1" applyBorder="1" applyAlignment="1" applyProtection="1">
      <alignment horizontal="center" vertical="center"/>
      <protection locked="0"/>
    </xf>
    <xf numFmtId="49" fontId="44" fillId="0" borderId="0" xfId="0" applyNumberFormat="1" applyFont="1" applyFill="1" applyBorder="1" applyAlignment="1">
      <alignment horizontal="center" vertical="center"/>
    </xf>
    <xf numFmtId="0" fontId="0" fillId="0" borderId="0" xfId="0" applyFont="1" applyBorder="1" applyAlignment="1">
      <alignment vertical="center"/>
    </xf>
    <xf numFmtId="0" fontId="46" fillId="0" borderId="0" xfId="0" applyFont="1" applyBorder="1" applyAlignment="1" applyProtection="1">
      <alignment vertical="center"/>
      <protection locked="0"/>
    </xf>
    <xf numFmtId="0" fontId="31" fillId="35" borderId="14" xfId="0" applyFont="1" applyFill="1" applyBorder="1" applyAlignment="1">
      <alignment vertical="center"/>
    </xf>
    <xf numFmtId="0" fontId="0" fillId="0" borderId="16" xfId="0" applyFont="1" applyBorder="1" applyAlignment="1">
      <alignment vertical="center"/>
    </xf>
    <xf numFmtId="0" fontId="0" fillId="0" borderId="21" xfId="0" applyFont="1" applyBorder="1" applyAlignment="1">
      <alignment vertical="center"/>
    </xf>
    <xf numFmtId="0" fontId="52" fillId="0" borderId="0" xfId="0" applyFont="1" applyAlignment="1" applyProtection="1">
      <alignment vertical="center"/>
      <protection locked="0"/>
    </xf>
    <xf numFmtId="0" fontId="46" fillId="0" borderId="0" xfId="0" applyFont="1" applyAlignment="1" applyProtection="1">
      <alignment horizontal="center" vertical="center"/>
      <protection locked="0"/>
    </xf>
    <xf numFmtId="0" fontId="46" fillId="0" borderId="0" xfId="0" applyFont="1" applyAlignment="1" applyProtection="1">
      <alignment vertical="center"/>
      <protection locked="0"/>
    </xf>
    <xf numFmtId="0" fontId="46" fillId="0" borderId="0" xfId="0" applyFont="1" applyFill="1" applyAlignment="1" applyProtection="1">
      <alignment vertical="center"/>
      <protection locked="0"/>
    </xf>
    <xf numFmtId="0" fontId="46" fillId="35" borderId="0" xfId="0" applyFont="1" applyFill="1" applyAlignment="1" applyProtection="1">
      <alignment vertical="center"/>
      <protection locked="0"/>
    </xf>
    <xf numFmtId="49" fontId="38" fillId="0" borderId="0" xfId="0" applyNumberFormat="1" applyFont="1" applyAlignment="1">
      <alignment vertical="top" wrapText="1"/>
    </xf>
    <xf numFmtId="0" fontId="53" fillId="0" borderId="0" xfId="0" applyFont="1" applyAlignment="1">
      <alignment vertical="center"/>
    </xf>
    <xf numFmtId="0" fontId="53" fillId="0" borderId="0" xfId="0" applyFont="1" applyAlignment="1" applyProtection="1">
      <alignment vertical="center"/>
      <protection/>
    </xf>
    <xf numFmtId="49" fontId="32" fillId="37" borderId="19" xfId="0" applyNumberFormat="1" applyFont="1" applyFill="1" applyBorder="1" applyAlignment="1">
      <alignment horizontal="center" vertical="center" textRotation="255"/>
    </xf>
    <xf numFmtId="49" fontId="31" fillId="37" borderId="19" xfId="0" applyNumberFormat="1" applyFont="1" applyFill="1" applyBorder="1" applyAlignment="1">
      <alignment horizontal="center" vertical="center"/>
    </xf>
    <xf numFmtId="49" fontId="31" fillId="37" borderId="26" xfId="0" applyNumberFormat="1" applyFont="1" applyFill="1" applyBorder="1" applyAlignment="1">
      <alignment horizontal="center" vertical="center"/>
    </xf>
    <xf numFmtId="49" fontId="31" fillId="37" borderId="27" xfId="0" applyNumberFormat="1" applyFont="1" applyFill="1" applyBorder="1" applyAlignment="1">
      <alignment vertical="center" textRotation="255" shrinkToFit="1"/>
    </xf>
    <xf numFmtId="49" fontId="31" fillId="37" borderId="19" xfId="0" applyNumberFormat="1" applyFont="1" applyFill="1" applyBorder="1" applyAlignment="1">
      <alignment vertical="center" textRotation="255" shrinkToFit="1"/>
    </xf>
    <xf numFmtId="0" fontId="18" fillId="38" borderId="19" xfId="0" applyFont="1" applyFill="1" applyBorder="1" applyAlignment="1" applyProtection="1">
      <alignment vertical="center" wrapText="1"/>
      <protection locked="0"/>
    </xf>
    <xf numFmtId="49" fontId="44" fillId="0" borderId="20" xfId="0" applyNumberFormat="1" applyFont="1" applyFill="1" applyBorder="1" applyAlignment="1">
      <alignment horizontal="center" vertical="center"/>
    </xf>
    <xf numFmtId="0" fontId="31" fillId="35" borderId="22" xfId="0" applyFont="1" applyFill="1" applyBorder="1" applyAlignment="1">
      <alignment vertical="center"/>
    </xf>
    <xf numFmtId="0" fontId="38" fillId="0" borderId="16" xfId="0" applyFont="1" applyBorder="1" applyAlignment="1">
      <alignment vertical="center"/>
    </xf>
    <xf numFmtId="0" fontId="31" fillId="0" borderId="16" xfId="0" applyFont="1" applyBorder="1" applyAlignment="1">
      <alignment vertical="center"/>
    </xf>
    <xf numFmtId="0" fontId="0" fillId="0" borderId="0" xfId="0" applyFont="1" applyFill="1" applyAlignment="1" applyProtection="1">
      <alignment vertical="center"/>
      <protection locked="0"/>
    </xf>
    <xf numFmtId="0" fontId="31" fillId="35" borderId="19" xfId="0" applyFont="1" applyFill="1" applyBorder="1" applyAlignment="1" applyProtection="1">
      <alignment vertical="center"/>
      <protection/>
    </xf>
    <xf numFmtId="0" fontId="31" fillId="36" borderId="19" xfId="0" applyFont="1" applyFill="1" applyBorder="1" applyAlignment="1" applyProtection="1">
      <alignment vertical="center"/>
      <protection locked="0"/>
    </xf>
    <xf numFmtId="193" fontId="31" fillId="40" borderId="19" xfId="0" applyNumberFormat="1" applyFont="1" applyFill="1" applyBorder="1" applyAlignment="1" applyProtection="1">
      <alignment horizontal="center" vertical="center"/>
      <protection locked="0"/>
    </xf>
    <xf numFmtId="0" fontId="46" fillId="0" borderId="0" xfId="0" applyFont="1" applyBorder="1" applyAlignment="1" applyProtection="1">
      <alignment horizontal="left" vertical="center"/>
      <protection locked="0"/>
    </xf>
    <xf numFmtId="0" fontId="46" fillId="0" borderId="0" xfId="0" applyFont="1" applyFill="1" applyBorder="1" applyAlignment="1" applyProtection="1">
      <alignment vertical="center"/>
      <protection locked="0"/>
    </xf>
    <xf numFmtId="0" fontId="52" fillId="0" borderId="0" xfId="0" applyFont="1" applyAlignment="1" applyProtection="1">
      <alignment vertical="center"/>
      <protection/>
    </xf>
    <xf numFmtId="0" fontId="46" fillId="0" borderId="0" xfId="0" applyFont="1" applyFill="1" applyAlignment="1" applyProtection="1">
      <alignment vertical="center"/>
      <protection/>
    </xf>
    <xf numFmtId="0" fontId="46" fillId="35" borderId="0" xfId="0" applyFont="1" applyFill="1" applyAlignment="1" applyProtection="1">
      <alignment vertical="center"/>
      <protection/>
    </xf>
    <xf numFmtId="0" fontId="46" fillId="0" borderId="0" xfId="0" applyFont="1" applyBorder="1" applyAlignment="1" applyProtection="1">
      <alignment vertical="center"/>
      <protection/>
    </xf>
    <xf numFmtId="0" fontId="46" fillId="0" borderId="0" xfId="0"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Alignment="1" applyProtection="1">
      <alignment vertical="center"/>
      <protection/>
    </xf>
    <xf numFmtId="0" fontId="7" fillId="0" borderId="28" xfId="62" applyFont="1" applyBorder="1" applyAlignment="1">
      <alignment horizontal="center" vertical="center"/>
      <protection/>
    </xf>
    <xf numFmtId="0" fontId="7" fillId="0" borderId="29" xfId="62" applyFont="1" applyBorder="1" applyAlignment="1">
      <alignment horizontal="center" vertical="center"/>
      <protection/>
    </xf>
    <xf numFmtId="0" fontId="7" fillId="0" borderId="30" xfId="62" applyFont="1" applyBorder="1" applyAlignment="1">
      <alignment horizontal="center" vertical="center"/>
      <protection/>
    </xf>
    <xf numFmtId="0" fontId="12" fillId="0" borderId="0" xfId="62" applyFont="1" applyBorder="1" applyAlignment="1">
      <alignment horizontal="center" vertical="center" shrinkToFit="1"/>
      <protection/>
    </xf>
    <xf numFmtId="0" fontId="10" fillId="0" borderId="13" xfId="62" applyFont="1" applyBorder="1" applyAlignment="1">
      <alignment horizontal="center" vertical="center"/>
      <protection/>
    </xf>
    <xf numFmtId="0" fontId="10" fillId="0" borderId="0" xfId="62" applyFont="1" applyBorder="1" applyAlignment="1">
      <alignment horizontal="center" vertical="center"/>
      <protection/>
    </xf>
    <xf numFmtId="0" fontId="10" fillId="0" borderId="14" xfId="62" applyFont="1" applyBorder="1" applyAlignment="1">
      <alignment horizontal="center" vertical="center"/>
      <protection/>
    </xf>
    <xf numFmtId="0" fontId="10" fillId="0" borderId="13" xfId="62" applyFont="1" applyBorder="1" applyAlignment="1">
      <alignment horizontal="center" vertical="center" wrapText="1"/>
      <protection/>
    </xf>
    <xf numFmtId="0" fontId="48" fillId="0" borderId="13" xfId="62" applyFont="1" applyBorder="1" applyAlignment="1">
      <alignment horizontal="center" vertical="center"/>
      <protection/>
    </xf>
    <xf numFmtId="0" fontId="48" fillId="0" borderId="0" xfId="62" applyFont="1" applyBorder="1" applyAlignment="1">
      <alignment horizontal="center" vertical="center"/>
      <protection/>
    </xf>
    <xf numFmtId="0" fontId="48" fillId="0" borderId="14" xfId="62" applyFont="1" applyBorder="1" applyAlignment="1">
      <alignment horizontal="center" vertical="center"/>
      <protection/>
    </xf>
    <xf numFmtId="0" fontId="6" fillId="0" borderId="0" xfId="62" applyFont="1" applyBorder="1" applyAlignment="1">
      <alignment horizontal="left" vertical="center" wrapText="1"/>
      <protection/>
    </xf>
    <xf numFmtId="0" fontId="6" fillId="38" borderId="10" xfId="62" applyFont="1" applyFill="1" applyBorder="1" applyAlignment="1">
      <alignment horizontal="left" vertical="center" wrapText="1"/>
      <protection/>
    </xf>
    <xf numFmtId="0" fontId="6" fillId="38" borderId="11" xfId="62" applyFont="1" applyFill="1" applyBorder="1" applyAlignment="1">
      <alignment horizontal="left" vertical="center" wrapText="1"/>
      <protection/>
    </xf>
    <xf numFmtId="0" fontId="6" fillId="38" borderId="12" xfId="62" applyFont="1" applyFill="1" applyBorder="1" applyAlignment="1">
      <alignment horizontal="left" vertical="center" wrapText="1"/>
      <protection/>
    </xf>
    <xf numFmtId="0" fontId="6" fillId="38" borderId="15" xfId="62" applyFont="1" applyFill="1" applyBorder="1" applyAlignment="1">
      <alignment horizontal="left" vertical="center" wrapText="1"/>
      <protection/>
    </xf>
    <xf numFmtId="0" fontId="6" fillId="38" borderId="16" xfId="62" applyFont="1" applyFill="1" applyBorder="1" applyAlignment="1">
      <alignment horizontal="left" vertical="center" wrapText="1"/>
      <protection/>
    </xf>
    <xf numFmtId="0" fontId="6" fillId="38" borderId="17" xfId="62" applyFont="1" applyFill="1" applyBorder="1" applyAlignment="1">
      <alignment horizontal="left" vertical="center" wrapText="1"/>
      <protection/>
    </xf>
    <xf numFmtId="0" fontId="6" fillId="0" borderId="19" xfId="62" applyFont="1" applyBorder="1" applyAlignment="1">
      <alignment horizontal="center" vertical="center" wrapText="1"/>
      <protection/>
    </xf>
    <xf numFmtId="0" fontId="6" fillId="0" borderId="19" xfId="62" applyFont="1" applyBorder="1" applyAlignment="1">
      <alignment horizontal="center" vertical="center"/>
      <protection/>
    </xf>
    <xf numFmtId="0" fontId="11" fillId="0" borderId="10" xfId="62" applyFont="1" applyBorder="1" applyAlignment="1">
      <alignment horizontal="left" vertical="center" wrapText="1"/>
      <protection/>
    </xf>
    <xf numFmtId="0" fontId="11" fillId="0" borderId="11" xfId="62" applyFont="1" applyBorder="1" applyAlignment="1">
      <alignment horizontal="left" vertical="center" wrapText="1"/>
      <protection/>
    </xf>
    <xf numFmtId="0" fontId="11" fillId="0" borderId="12" xfId="62" applyFont="1" applyBorder="1" applyAlignment="1">
      <alignment horizontal="left" vertical="center" wrapText="1"/>
      <protection/>
    </xf>
    <xf numFmtId="0" fontId="11" fillId="0" borderId="13" xfId="62" applyFont="1" applyBorder="1" applyAlignment="1">
      <alignment horizontal="left" vertical="center" wrapText="1"/>
      <protection/>
    </xf>
    <xf numFmtId="0" fontId="11" fillId="0" borderId="0" xfId="62" applyFont="1" applyBorder="1" applyAlignment="1">
      <alignment horizontal="left" vertical="center" wrapText="1"/>
      <protection/>
    </xf>
    <xf numFmtId="0" fontId="11" fillId="0" borderId="14" xfId="62" applyFont="1" applyBorder="1" applyAlignment="1">
      <alignment horizontal="left" vertical="center" wrapText="1"/>
      <protection/>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6" fillId="0" borderId="10" xfId="62" applyFont="1" applyBorder="1" applyAlignment="1">
      <alignment horizontal="center" vertical="center"/>
      <protection/>
    </xf>
    <xf numFmtId="0" fontId="6" fillId="0" borderId="12" xfId="62" applyFont="1" applyBorder="1" applyAlignment="1">
      <alignment horizontal="center" vertical="center"/>
      <protection/>
    </xf>
    <xf numFmtId="0" fontId="6" fillId="0" borderId="15" xfId="62" applyFont="1" applyBorder="1" applyAlignment="1">
      <alignment horizontal="center" vertical="center"/>
      <protection/>
    </xf>
    <xf numFmtId="0" fontId="6" fillId="0" borderId="17" xfId="62" applyFont="1" applyBorder="1" applyAlignment="1">
      <alignment horizontal="center" vertical="center"/>
      <protection/>
    </xf>
    <xf numFmtId="0" fontId="17" fillId="33" borderId="16" xfId="44" applyFill="1" applyBorder="1" applyAlignment="1" applyProtection="1">
      <alignment vertical="center"/>
      <protection/>
    </xf>
    <xf numFmtId="0" fontId="17" fillId="33" borderId="16" xfId="44" applyFill="1" applyBorder="1" applyAlignment="1" applyProtection="1">
      <alignment horizontal="left" vertical="center"/>
      <protection/>
    </xf>
    <xf numFmtId="0" fontId="17" fillId="33" borderId="21" xfId="44" applyFont="1" applyFill="1" applyBorder="1" applyAlignment="1" applyProtection="1">
      <alignment horizontal="left" vertical="center"/>
      <protection/>
    </xf>
    <xf numFmtId="0" fontId="17" fillId="33" borderId="21" xfId="44" applyFill="1" applyBorder="1" applyAlignment="1" applyProtection="1">
      <alignment horizontal="left" vertical="center"/>
      <protection/>
    </xf>
    <xf numFmtId="0" fontId="18" fillId="0" borderId="26" xfId="0" applyFont="1" applyBorder="1" applyAlignment="1" applyProtection="1">
      <alignment vertical="center"/>
      <protection/>
    </xf>
    <xf numFmtId="0" fontId="18" fillId="0" borderId="27" xfId="0" applyFont="1" applyBorder="1" applyAlignment="1" applyProtection="1">
      <alignment vertical="center"/>
      <protection/>
    </xf>
    <xf numFmtId="0" fontId="18" fillId="0" borderId="23" xfId="0" applyFont="1" applyBorder="1" applyAlignment="1" applyProtection="1">
      <alignment vertical="center"/>
      <protection/>
    </xf>
    <xf numFmtId="0" fontId="18" fillId="0" borderId="21" xfId="0" applyFont="1" applyBorder="1" applyAlignment="1" applyProtection="1">
      <alignment horizontal="center" vertical="center"/>
      <protection/>
    </xf>
    <xf numFmtId="0" fontId="18" fillId="0" borderId="16" xfId="0" applyFont="1" applyBorder="1" applyAlignment="1" applyProtection="1">
      <alignment horizontal="center" vertical="center"/>
      <protection/>
    </xf>
    <xf numFmtId="0" fontId="18" fillId="0" borderId="0" xfId="0" applyFont="1" applyBorder="1" applyAlignment="1" applyProtection="1">
      <alignment horizontal="center" vertical="center"/>
      <protection/>
    </xf>
    <xf numFmtId="0" fontId="18" fillId="0" borderId="11" xfId="0" applyFont="1" applyBorder="1" applyAlignment="1" applyProtection="1">
      <alignment horizontal="center" vertical="center"/>
      <protection/>
    </xf>
    <xf numFmtId="0" fontId="18" fillId="38" borderId="16" xfId="0" applyFont="1" applyFill="1" applyBorder="1" applyAlignment="1" applyProtection="1">
      <alignment vertical="center" wrapText="1"/>
      <protection locked="0"/>
    </xf>
    <xf numFmtId="0" fontId="18" fillId="38" borderId="20" xfId="0" applyFont="1" applyFill="1" applyBorder="1" applyAlignment="1" applyProtection="1">
      <alignment vertical="center" wrapText="1"/>
      <protection locked="0"/>
    </xf>
    <xf numFmtId="0" fontId="18" fillId="38" borderId="21" xfId="0" applyFont="1" applyFill="1" applyBorder="1" applyAlignment="1" applyProtection="1">
      <alignment vertical="center" wrapText="1"/>
      <protection locked="0"/>
    </xf>
    <xf numFmtId="0" fontId="18" fillId="38" borderId="22" xfId="0" applyFont="1" applyFill="1" applyBorder="1" applyAlignment="1" applyProtection="1">
      <alignment vertical="center" wrapText="1"/>
      <protection locked="0"/>
    </xf>
    <xf numFmtId="184" fontId="18" fillId="38" borderId="20" xfId="0" applyNumberFormat="1" applyFont="1" applyFill="1" applyBorder="1" applyAlignment="1" applyProtection="1">
      <alignment vertical="center" wrapText="1"/>
      <protection locked="0"/>
    </xf>
    <xf numFmtId="184" fontId="18" fillId="38" borderId="21" xfId="0" applyNumberFormat="1" applyFont="1" applyFill="1" applyBorder="1" applyAlignment="1" applyProtection="1">
      <alignment vertical="center" wrapText="1"/>
      <protection locked="0"/>
    </xf>
    <xf numFmtId="184" fontId="18" fillId="38" borderId="22" xfId="0" applyNumberFormat="1" applyFont="1" applyFill="1" applyBorder="1" applyAlignment="1" applyProtection="1">
      <alignment vertical="center" wrapText="1"/>
      <protection locked="0"/>
    </xf>
    <xf numFmtId="0" fontId="18" fillId="40" borderId="20" xfId="0" applyFont="1" applyFill="1" applyBorder="1" applyAlignment="1" applyProtection="1">
      <alignment horizontal="left" vertical="center"/>
      <protection/>
    </xf>
    <xf numFmtId="0" fontId="18" fillId="40" borderId="21" xfId="0" applyFont="1" applyFill="1" applyBorder="1" applyAlignment="1" applyProtection="1">
      <alignment horizontal="left" vertical="center"/>
      <protection/>
    </xf>
    <xf numFmtId="0" fontId="18" fillId="40" borderId="22" xfId="0" applyFont="1" applyFill="1" applyBorder="1" applyAlignment="1" applyProtection="1">
      <alignment horizontal="left" vertical="center"/>
      <protection/>
    </xf>
    <xf numFmtId="0" fontId="21" fillId="0" borderId="0" xfId="0" applyFont="1" applyAlignment="1">
      <alignment horizontal="left" vertical="top" wrapText="1"/>
    </xf>
    <xf numFmtId="0" fontId="18" fillId="38" borderId="19" xfId="0" applyFont="1" applyFill="1" applyBorder="1" applyAlignment="1" applyProtection="1">
      <alignment vertical="center" wrapText="1"/>
      <protection locked="0"/>
    </xf>
    <xf numFmtId="0" fontId="18" fillId="38" borderId="19" xfId="0" applyFont="1" applyFill="1" applyBorder="1" applyAlignment="1" applyProtection="1">
      <alignment horizontal="left" vertical="center" wrapText="1"/>
      <protection locked="0"/>
    </xf>
    <xf numFmtId="184" fontId="18" fillId="38" borderId="19" xfId="0" applyNumberFormat="1" applyFont="1" applyFill="1" applyBorder="1" applyAlignment="1" applyProtection="1">
      <alignment horizontal="left" vertical="center" wrapText="1"/>
      <protection locked="0"/>
    </xf>
    <xf numFmtId="0" fontId="44" fillId="35" borderId="0" xfId="0" applyFont="1" applyFill="1" applyBorder="1" applyAlignment="1">
      <alignment horizontal="center" vertical="center" wrapText="1"/>
    </xf>
    <xf numFmtId="0" fontId="44" fillId="35" borderId="0" xfId="0" applyFont="1" applyFill="1" applyBorder="1" applyAlignment="1">
      <alignment horizontal="center" vertical="center"/>
    </xf>
    <xf numFmtId="0" fontId="44" fillId="35" borderId="14" xfId="0" applyFont="1" applyFill="1" applyBorder="1" applyAlignment="1">
      <alignment horizontal="center" vertical="center"/>
    </xf>
    <xf numFmtId="0" fontId="32" fillId="0" borderId="0" xfId="0" applyFont="1" applyAlignment="1">
      <alignment vertical="top"/>
    </xf>
    <xf numFmtId="49" fontId="34" fillId="40" borderId="19" xfId="0" applyNumberFormat="1" applyFont="1" applyFill="1" applyBorder="1" applyAlignment="1" applyProtection="1">
      <alignment vertical="center" wrapText="1"/>
      <protection locked="0"/>
    </xf>
    <xf numFmtId="0" fontId="32" fillId="33" borderId="20" xfId="0" applyFont="1" applyFill="1" applyBorder="1" applyAlignment="1">
      <alignment horizontal="center" vertical="center"/>
    </xf>
    <xf numFmtId="0" fontId="32" fillId="33" borderId="22" xfId="0" applyFont="1" applyFill="1" applyBorder="1" applyAlignment="1">
      <alignment horizontal="center" vertical="center"/>
    </xf>
    <xf numFmtId="0" fontId="34" fillId="40" borderId="19" xfId="0" applyNumberFormat="1" applyFont="1" applyFill="1" applyBorder="1" applyAlignment="1" applyProtection="1">
      <alignment vertical="center" wrapText="1"/>
      <protection locked="0"/>
    </xf>
    <xf numFmtId="49" fontId="31" fillId="0" borderId="0" xfId="0" applyNumberFormat="1" applyFont="1" applyAlignment="1">
      <alignment vertical="top" wrapText="1"/>
    </xf>
    <xf numFmtId="49" fontId="32" fillId="0" borderId="0" xfId="0" applyNumberFormat="1" applyFont="1" applyAlignment="1">
      <alignment vertical="top" wrapText="1"/>
    </xf>
    <xf numFmtId="0" fontId="34" fillId="40" borderId="20" xfId="0" applyNumberFormat="1" applyFont="1" applyFill="1" applyBorder="1" applyAlignment="1" applyProtection="1">
      <alignment vertical="center" wrapText="1"/>
      <protection locked="0"/>
    </xf>
    <xf numFmtId="0" fontId="34" fillId="40" borderId="21" xfId="0" applyNumberFormat="1" applyFont="1" applyFill="1" applyBorder="1" applyAlignment="1" applyProtection="1">
      <alignment vertical="center" wrapText="1"/>
      <protection locked="0"/>
    </xf>
    <xf numFmtId="0" fontId="34" fillId="40" borderId="22" xfId="0" applyNumberFormat="1" applyFont="1" applyFill="1" applyBorder="1" applyAlignment="1" applyProtection="1">
      <alignment vertical="center" wrapText="1"/>
      <protection locked="0"/>
    </xf>
    <xf numFmtId="0" fontId="31" fillId="40" borderId="20" xfId="0" applyFont="1" applyFill="1" applyBorder="1" applyAlignment="1" applyProtection="1">
      <alignment vertical="center" wrapText="1"/>
      <protection locked="0"/>
    </xf>
    <xf numFmtId="0" fontId="31" fillId="40" borderId="21" xfId="0" applyFont="1" applyFill="1" applyBorder="1" applyAlignment="1" applyProtection="1">
      <alignment vertical="center" wrapText="1"/>
      <protection locked="0"/>
    </xf>
    <xf numFmtId="0" fontId="31" fillId="40" borderId="22" xfId="0" applyFont="1" applyFill="1" applyBorder="1" applyAlignment="1" applyProtection="1">
      <alignment vertical="center" wrapText="1"/>
      <protection locked="0"/>
    </xf>
    <xf numFmtId="49" fontId="31" fillId="0" borderId="0" xfId="0" applyNumberFormat="1" applyFont="1" applyAlignment="1">
      <alignment vertical="top"/>
    </xf>
    <xf numFmtId="49" fontId="32" fillId="0" borderId="0" xfId="0" applyNumberFormat="1" applyFont="1" applyAlignment="1">
      <alignment vertical="top"/>
    </xf>
    <xf numFmtId="0" fontId="41" fillId="33" borderId="20" xfId="0" applyFont="1" applyFill="1" applyBorder="1" applyAlignment="1">
      <alignment horizontal="left" vertical="center"/>
    </xf>
    <xf numFmtId="0" fontId="41" fillId="33" borderId="21" xfId="0" applyFont="1" applyFill="1" applyBorder="1" applyAlignment="1">
      <alignment horizontal="left" vertical="center"/>
    </xf>
    <xf numFmtId="0" fontId="41" fillId="33" borderId="22" xfId="0" applyFont="1" applyFill="1" applyBorder="1" applyAlignment="1">
      <alignment horizontal="left" vertical="center"/>
    </xf>
    <xf numFmtId="49" fontId="34" fillId="0" borderId="19" xfId="0" applyNumberFormat="1" applyFont="1" applyBorder="1" applyAlignment="1" applyProtection="1">
      <alignment vertical="center" wrapText="1"/>
      <protection locked="0"/>
    </xf>
    <xf numFmtId="49" fontId="34" fillId="35" borderId="19" xfId="0" applyNumberFormat="1" applyFont="1" applyFill="1" applyBorder="1" applyAlignment="1" applyProtection="1">
      <alignment vertical="center" wrapText="1"/>
      <protection locked="0"/>
    </xf>
    <xf numFmtId="0" fontId="31" fillId="0" borderId="0" xfId="0" applyFont="1" applyAlignment="1">
      <alignment vertical="top" wrapText="1"/>
    </xf>
    <xf numFmtId="0" fontId="31" fillId="0" borderId="0" xfId="0" applyFont="1" applyAlignment="1">
      <alignment vertical="top"/>
    </xf>
    <xf numFmtId="0" fontId="44" fillId="35" borderId="21" xfId="0" applyFont="1" applyFill="1" applyBorder="1" applyAlignment="1">
      <alignment horizontal="center" vertical="center"/>
    </xf>
    <xf numFmtId="49" fontId="32" fillId="0" borderId="0" xfId="0" applyNumberFormat="1" applyFont="1" applyAlignment="1">
      <alignment horizontal="left" vertical="center"/>
    </xf>
    <xf numFmtId="0" fontId="32" fillId="0" borderId="0" xfId="0" applyFont="1" applyAlignment="1">
      <alignment vertical="top" wrapText="1"/>
    </xf>
    <xf numFmtId="49" fontId="32" fillId="0" borderId="0" xfId="0" applyNumberFormat="1" applyFont="1" applyAlignment="1">
      <alignment vertical="center"/>
    </xf>
    <xf numFmtId="0" fontId="34" fillId="0" borderId="0" xfId="0" applyFont="1" applyFill="1" applyBorder="1" applyAlignment="1">
      <alignment vertical="center" wrapText="1"/>
    </xf>
    <xf numFmtId="0" fontId="50" fillId="37" borderId="10" xfId="0" applyFont="1" applyFill="1" applyBorder="1" applyAlignment="1">
      <alignment vertical="top" wrapText="1"/>
    </xf>
    <xf numFmtId="0" fontId="51" fillId="37" borderId="12" xfId="0" applyFont="1" applyFill="1" applyBorder="1" applyAlignment="1">
      <alignment vertical="top"/>
    </xf>
    <xf numFmtId="0" fontId="51" fillId="37" borderId="13" xfId="0" applyFont="1" applyFill="1" applyBorder="1" applyAlignment="1">
      <alignment vertical="top"/>
    </xf>
    <xf numFmtId="0" fontId="51" fillId="37" borderId="14" xfId="0" applyFont="1" applyFill="1" applyBorder="1" applyAlignment="1">
      <alignment vertical="top"/>
    </xf>
    <xf numFmtId="0" fontId="51" fillId="37" borderId="15" xfId="0" applyFont="1" applyFill="1" applyBorder="1" applyAlignment="1">
      <alignment vertical="top"/>
    </xf>
    <xf numFmtId="0" fontId="51" fillId="37" borderId="17" xfId="0" applyFont="1" applyFill="1" applyBorder="1" applyAlignment="1">
      <alignment vertical="top"/>
    </xf>
    <xf numFmtId="0" fontId="34" fillId="0" borderId="20" xfId="0" applyNumberFormat="1" applyFont="1" applyBorder="1" applyAlignment="1" applyProtection="1">
      <alignment vertical="center" wrapText="1"/>
      <protection locked="0"/>
    </xf>
    <xf numFmtId="0" fontId="34" fillId="0" borderId="21" xfId="0" applyNumberFormat="1" applyFont="1" applyBorder="1" applyAlignment="1" applyProtection="1">
      <alignment vertical="center" wrapText="1"/>
      <protection locked="0"/>
    </xf>
    <xf numFmtId="0" fontId="34" fillId="0" borderId="22" xfId="0" applyNumberFormat="1" applyFont="1" applyBorder="1" applyAlignment="1" applyProtection="1">
      <alignment vertical="center" wrapText="1"/>
      <protection locked="0"/>
    </xf>
    <xf numFmtId="0" fontId="34" fillId="0" borderId="19" xfId="0" applyNumberFormat="1" applyFont="1" applyBorder="1" applyAlignment="1" applyProtection="1">
      <alignment vertical="center" wrapText="1"/>
      <protection locked="0"/>
    </xf>
    <xf numFmtId="0" fontId="31" fillId="0" borderId="16" xfId="0" applyFont="1" applyFill="1" applyBorder="1" applyAlignment="1">
      <alignment vertical="top" wrapText="1"/>
    </xf>
    <xf numFmtId="49" fontId="34" fillId="0" borderId="19" xfId="0" applyNumberFormat="1" applyFont="1" applyBorder="1" applyAlignment="1" applyProtection="1">
      <alignment horizontal="left" vertical="center" wrapText="1"/>
      <protection locked="0"/>
    </xf>
    <xf numFmtId="49" fontId="34" fillId="0" borderId="19" xfId="0" applyNumberFormat="1" applyFont="1" applyBorder="1" applyAlignment="1" applyProtection="1">
      <alignment horizontal="left" vertical="center"/>
      <protection locked="0"/>
    </xf>
    <xf numFmtId="0" fontId="31" fillId="35" borderId="0" xfId="0" applyFont="1" applyFill="1" applyBorder="1" applyAlignment="1">
      <alignment horizontal="center" vertical="center"/>
    </xf>
    <xf numFmtId="0" fontId="31" fillId="35" borderId="14" xfId="0" applyFont="1" applyFill="1" applyBorder="1" applyAlignment="1">
      <alignment horizontal="center" vertical="center"/>
    </xf>
    <xf numFmtId="0" fontId="38" fillId="0" borderId="0" xfId="0" applyNumberFormat="1" applyFont="1" applyAlignment="1">
      <alignment vertical="center" wrapText="1"/>
    </xf>
    <xf numFmtId="0" fontId="43" fillId="38" borderId="21" xfId="0" applyNumberFormat="1" applyFont="1" applyFill="1" applyBorder="1" applyAlignment="1">
      <alignment vertical="center"/>
    </xf>
    <xf numFmtId="0" fontId="43" fillId="38" borderId="22" xfId="0" applyNumberFormat="1" applyFont="1" applyFill="1" applyBorder="1" applyAlignment="1">
      <alignment vertical="center"/>
    </xf>
    <xf numFmtId="49" fontId="32" fillId="0" borderId="0" xfId="0" applyNumberFormat="1" applyFont="1" applyBorder="1" applyAlignment="1">
      <alignment vertical="top"/>
    </xf>
    <xf numFmtId="49" fontId="31" fillId="0" borderId="0" xfId="0" applyNumberFormat="1" applyFont="1" applyBorder="1" applyAlignment="1">
      <alignment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_81_北海道02_大楽毛橋補修外一連工事"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1-1【請負者用】調査票（アンケート）" xfId="62"/>
    <cellStyle name="標準_3-1【発注者用】調査票（監督職員）" xfId="63"/>
    <cellStyle name="Followed Hyperlink" xfId="64"/>
    <cellStyle name="良い" xfId="65"/>
  </cellStyles>
  <dxfs count="76">
    <dxf>
      <fill>
        <patternFill>
          <bgColor indexed="51"/>
        </patternFill>
      </fill>
    </dxf>
    <dxf>
      <fill>
        <patternFill patternType="none">
          <bgColor indexed="65"/>
        </patternFill>
      </fill>
    </dxf>
    <dxf>
      <fill>
        <patternFill>
          <bgColor indexed="13"/>
        </patternFill>
      </fill>
    </dxf>
    <dxf>
      <font>
        <b/>
        <i val="0"/>
        <color indexed="10"/>
      </font>
    </dxf>
    <dxf>
      <font>
        <b/>
        <i val="0"/>
        <color indexed="10"/>
      </font>
    </dxf>
    <dxf>
      <font>
        <color indexed="9"/>
      </font>
      <fill>
        <patternFill patternType="none">
          <bgColor indexed="65"/>
        </patternFill>
      </fill>
      <border>
        <left/>
        <right/>
        <top/>
        <bottom/>
      </border>
    </dxf>
    <dxf>
      <font>
        <color indexed="12"/>
      </font>
      <border>
        <left style="thin"/>
        <right style="thin"/>
        <top style="thin"/>
        <bottom style="thin"/>
      </border>
    </dxf>
    <dxf>
      <font>
        <b/>
        <i val="0"/>
        <color indexed="8"/>
      </font>
    </dxf>
    <dxf>
      <font>
        <b/>
        <i val="0"/>
        <color indexed="8"/>
      </font>
    </dxf>
    <dxf>
      <font>
        <b/>
        <i val="0"/>
        <color indexed="12"/>
      </font>
      <fill>
        <patternFill>
          <bgColor indexed="9"/>
        </patternFill>
      </fill>
    </dxf>
    <dxf>
      <fill>
        <patternFill>
          <bgColor indexed="47"/>
        </patternFill>
      </fill>
    </dxf>
    <dxf>
      <fill>
        <patternFill>
          <bgColor indexed="51"/>
        </patternFill>
      </fill>
    </dxf>
    <dxf>
      <font>
        <b/>
        <i val="0"/>
        <color indexed="10"/>
      </font>
    </dxf>
    <dxf>
      <font>
        <b val="0"/>
        <i val="0"/>
        <color indexed="10"/>
      </font>
      <fill>
        <patternFill patternType="none">
          <bgColor indexed="65"/>
        </patternFill>
      </fill>
    </dxf>
    <dxf>
      <fill>
        <patternFill>
          <bgColor indexed="13"/>
        </patternFill>
      </fill>
    </dxf>
    <dxf>
      <font>
        <b/>
        <i val="0"/>
        <color indexed="12"/>
      </font>
      <fill>
        <patternFill>
          <bgColor indexed="9"/>
        </patternFill>
      </fill>
    </dxf>
    <dxf>
      <fill>
        <patternFill>
          <bgColor indexed="47"/>
        </patternFill>
      </fill>
    </dxf>
    <dxf>
      <fill>
        <patternFill>
          <bgColor indexed="51"/>
        </patternFill>
      </fill>
    </dxf>
    <dxf>
      <font>
        <b/>
        <i val="0"/>
        <strike val="0"/>
        <color indexed="12"/>
      </font>
      <fill>
        <patternFill>
          <bgColor indexed="9"/>
        </patternFill>
      </fill>
    </dxf>
    <dxf>
      <font>
        <b/>
        <i val="0"/>
        <color indexed="12"/>
      </font>
      <fill>
        <patternFill>
          <bgColor indexed="9"/>
        </patternFill>
      </fill>
    </dxf>
    <dxf>
      <font>
        <b/>
        <i val="0"/>
        <color indexed="10"/>
      </font>
    </dxf>
    <dxf>
      <font>
        <b/>
        <i val="0"/>
      </font>
    </dxf>
    <dxf>
      <fill>
        <patternFill>
          <bgColor indexed="43"/>
        </patternFill>
      </fill>
    </dxf>
    <dxf>
      <font>
        <b/>
        <i val="0"/>
        <color indexed="10"/>
      </font>
    </dxf>
    <dxf>
      <font>
        <b/>
        <i val="0"/>
        <color indexed="10"/>
      </font>
    </dxf>
    <dxf>
      <font>
        <b/>
        <i val="0"/>
        <strike val="0"/>
        <color indexed="12"/>
      </font>
      <fill>
        <patternFill>
          <bgColor indexed="9"/>
        </patternFill>
      </fill>
    </dxf>
    <dxf>
      <font>
        <b/>
        <i val="0"/>
        <color indexed="10"/>
      </font>
    </dxf>
    <dxf>
      <font>
        <b/>
        <i val="0"/>
        <color indexed="10"/>
      </font>
      <fill>
        <patternFill patternType="none">
          <bgColor indexed="65"/>
        </patternFill>
      </fill>
    </dxf>
    <dxf>
      <fill>
        <patternFill>
          <bgColor indexed="26"/>
        </patternFill>
      </fill>
    </dxf>
    <dxf>
      <fill>
        <patternFill>
          <bgColor indexed="13"/>
        </patternFill>
      </fill>
    </dxf>
    <dxf>
      <fill>
        <patternFill>
          <bgColor indexed="26"/>
        </patternFill>
      </fill>
    </dxf>
    <dxf>
      <fill>
        <patternFill>
          <bgColor indexed="13"/>
        </patternFill>
      </fill>
    </dxf>
    <dxf>
      <fill>
        <patternFill>
          <bgColor indexed="26"/>
        </patternFill>
      </fill>
    </dxf>
    <dxf>
      <fill>
        <patternFill>
          <bgColor indexed="13"/>
        </patternFill>
      </fill>
    </dxf>
    <dxf>
      <fill>
        <patternFill>
          <bgColor indexed="26"/>
        </patternFill>
      </fill>
    </dxf>
    <dxf>
      <fill>
        <patternFill>
          <bgColor indexed="13"/>
        </patternFill>
      </fill>
    </dxf>
    <dxf>
      <fill>
        <patternFill>
          <bgColor indexed="26"/>
        </patternFill>
      </fill>
    </dxf>
    <dxf>
      <fill>
        <patternFill>
          <bgColor indexed="13"/>
        </patternFill>
      </fill>
    </dxf>
    <dxf>
      <fill>
        <patternFill>
          <bgColor indexed="26"/>
        </patternFill>
      </fill>
    </dxf>
    <dxf>
      <fill>
        <patternFill>
          <bgColor indexed="13"/>
        </patternFill>
      </fill>
    </dxf>
    <dxf>
      <fill>
        <patternFill>
          <bgColor indexed="26"/>
        </patternFill>
      </fill>
    </dxf>
    <dxf>
      <fill>
        <patternFill>
          <bgColor indexed="13"/>
        </patternFill>
      </fill>
    </dxf>
    <dxf>
      <fill>
        <patternFill>
          <bgColor indexed="51"/>
        </patternFill>
      </fill>
    </dxf>
    <dxf>
      <fill>
        <patternFill>
          <bgColor indexed="47"/>
        </patternFill>
      </fill>
    </dxf>
    <dxf>
      <font>
        <b/>
        <i val="0"/>
        <color indexed="10"/>
      </font>
    </dxf>
    <dxf>
      <font>
        <b/>
        <i val="0"/>
        <color indexed="12"/>
      </font>
      <fill>
        <patternFill>
          <bgColor indexed="9"/>
        </patternFill>
      </fill>
    </dxf>
    <dxf>
      <font>
        <b/>
        <i val="0"/>
        <color indexed="10"/>
      </font>
    </dxf>
    <dxf>
      <fill>
        <patternFill>
          <bgColor indexed="51"/>
        </patternFill>
      </fill>
    </dxf>
    <dxf>
      <fill>
        <patternFill>
          <bgColor indexed="47"/>
        </patternFill>
      </fill>
    </dxf>
    <dxf>
      <font>
        <b/>
        <i val="0"/>
        <color indexed="10"/>
      </font>
    </dxf>
    <dxf>
      <font>
        <b/>
        <i val="0"/>
        <color indexed="10"/>
      </font>
    </dxf>
    <dxf>
      <fill>
        <patternFill>
          <bgColor indexed="51"/>
        </patternFill>
      </fill>
    </dxf>
    <dxf>
      <fill>
        <patternFill>
          <bgColor indexed="47"/>
        </patternFill>
      </fill>
    </dxf>
    <dxf>
      <font>
        <b/>
        <i val="0"/>
        <color indexed="10"/>
      </font>
    </dxf>
    <dxf>
      <font>
        <b/>
        <i val="0"/>
        <color indexed="12"/>
      </font>
      <fill>
        <patternFill>
          <bgColor indexed="9"/>
        </patternFill>
      </fill>
    </dxf>
    <dxf>
      <font>
        <b/>
        <i val="0"/>
        <color indexed="10"/>
      </font>
    </dxf>
    <dxf>
      <font>
        <b/>
        <i val="0"/>
        <color indexed="10"/>
      </font>
    </dxf>
    <dxf>
      <font>
        <b/>
        <i val="0"/>
        <color indexed="10"/>
      </font>
    </dxf>
    <dxf>
      <font>
        <b/>
        <i val="0"/>
        <color indexed="10"/>
      </font>
    </dxf>
    <dxf>
      <font>
        <b/>
        <i val="0"/>
        <color indexed="10"/>
      </font>
    </dxf>
    <dxf>
      <font>
        <b/>
        <i val="0"/>
        <strike val="0"/>
        <color indexed="12"/>
      </font>
      <fill>
        <patternFill>
          <bgColor indexed="9"/>
        </patternFill>
      </fill>
    </dxf>
    <dxf>
      <fill>
        <patternFill>
          <bgColor indexed="51"/>
        </patternFill>
      </fill>
    </dxf>
    <dxf>
      <fill>
        <patternFill>
          <bgColor indexed="47"/>
        </patternFill>
      </fill>
    </dxf>
    <dxf>
      <fill>
        <patternFill patternType="none">
          <bgColor indexed="65"/>
        </patternFill>
      </fill>
    </dxf>
    <dxf>
      <fill>
        <patternFill patternType="none">
          <bgColor indexed="65"/>
        </patternFill>
      </fill>
    </dxf>
    <dxf>
      <font>
        <b/>
        <i val="0"/>
        <color indexed="10"/>
      </font>
    </dxf>
    <dxf>
      <font>
        <b/>
        <i val="0"/>
        <color indexed="10"/>
      </font>
    </dxf>
    <dxf>
      <fill>
        <patternFill>
          <bgColor indexed="13"/>
        </patternFill>
      </fill>
    </dxf>
    <dxf>
      <font>
        <b/>
        <i val="0"/>
        <color rgb="FFFF0000"/>
      </font>
      <border/>
    </dxf>
    <dxf>
      <font>
        <b/>
        <i val="0"/>
        <strike val="0"/>
        <color rgb="FF0000FF"/>
      </font>
      <fill>
        <patternFill>
          <bgColor rgb="FFFFFFFF"/>
        </patternFill>
      </fill>
      <border/>
    </dxf>
    <dxf>
      <font>
        <b/>
        <i val="0"/>
        <color rgb="FFFF0000"/>
      </font>
      <fill>
        <patternFill patternType="none">
          <bgColor indexed="65"/>
        </patternFill>
      </fill>
      <border/>
    </dxf>
    <dxf>
      <font>
        <b/>
        <i val="0"/>
      </font>
      <border/>
    </dxf>
    <dxf>
      <font>
        <b val="0"/>
        <i val="0"/>
        <color rgb="FFFF0000"/>
      </font>
      <fill>
        <patternFill patternType="none">
          <bgColor indexed="65"/>
        </patternFill>
      </fill>
      <border/>
    </dxf>
    <dxf>
      <font>
        <b/>
        <i val="0"/>
        <color rgb="FF000000"/>
      </font>
      <border/>
    </dxf>
    <dxf>
      <font>
        <color rgb="FF0000FF"/>
      </font>
      <border>
        <left style="thin">
          <color rgb="FF000000"/>
        </left>
        <right style="thin">
          <color rgb="FF000000"/>
        </right>
        <top style="thin"/>
        <bottom style="thin">
          <color rgb="FF000000"/>
        </bottom>
      </border>
    </dxf>
    <dxf>
      <font>
        <color rgb="FFFFFFFF"/>
      </font>
      <fill>
        <patternFill patternType="none">
          <bgColor indexed="65"/>
        </patternFill>
      </fill>
      <border>
        <left>
          <color rgb="FF000000"/>
        </left>
        <right>
          <color rgb="FF000000"/>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36</xdr:row>
      <xdr:rowOff>209550</xdr:rowOff>
    </xdr:from>
    <xdr:to>
      <xdr:col>14</xdr:col>
      <xdr:colOff>209550</xdr:colOff>
      <xdr:row>51</xdr:row>
      <xdr:rowOff>190500</xdr:rowOff>
    </xdr:to>
    <xdr:pic>
      <xdr:nvPicPr>
        <xdr:cNvPr id="1" name="Picture 205"/>
        <xdr:cNvPicPr preferRelativeResize="1">
          <a:picLocks noChangeAspect="1"/>
        </xdr:cNvPicPr>
      </xdr:nvPicPr>
      <xdr:blipFill>
        <a:blip r:embed="rId1"/>
        <a:srcRect l="1657" t="46705" r="44952" b="21263"/>
        <a:stretch>
          <a:fillRect/>
        </a:stretch>
      </xdr:blipFill>
      <xdr:spPr>
        <a:xfrm>
          <a:off x="1905000" y="8439150"/>
          <a:ext cx="7591425" cy="3409950"/>
        </a:xfrm>
        <a:prstGeom prst="rect">
          <a:avLst/>
        </a:prstGeom>
        <a:noFill/>
        <a:ln w="9525" cmpd="sng">
          <a:noFill/>
        </a:ln>
      </xdr:spPr>
    </xdr:pic>
    <xdr:clientData/>
  </xdr:twoCellAnchor>
  <xdr:twoCellAnchor>
    <xdr:from>
      <xdr:col>3</xdr:col>
      <xdr:colOff>209550</xdr:colOff>
      <xdr:row>12</xdr:row>
      <xdr:rowOff>123825</xdr:rowOff>
    </xdr:from>
    <xdr:to>
      <xdr:col>14</xdr:col>
      <xdr:colOff>180975</xdr:colOff>
      <xdr:row>31</xdr:row>
      <xdr:rowOff>200025</xdr:rowOff>
    </xdr:to>
    <xdr:pic>
      <xdr:nvPicPr>
        <xdr:cNvPr id="2" name="Picture 200"/>
        <xdr:cNvPicPr preferRelativeResize="1">
          <a:picLocks noChangeAspect="1"/>
        </xdr:cNvPicPr>
      </xdr:nvPicPr>
      <xdr:blipFill>
        <a:blip r:embed="rId2"/>
        <a:srcRect l="1657" t="33102" r="44741" b="24835"/>
        <a:stretch>
          <a:fillRect/>
        </a:stretch>
      </xdr:blipFill>
      <xdr:spPr>
        <a:xfrm>
          <a:off x="1933575" y="2867025"/>
          <a:ext cx="7534275" cy="4419600"/>
        </a:xfrm>
        <a:prstGeom prst="rect">
          <a:avLst/>
        </a:prstGeom>
        <a:noFill/>
        <a:ln w="9525" cmpd="sng">
          <a:noFill/>
        </a:ln>
      </xdr:spPr>
    </xdr:pic>
    <xdr:clientData/>
  </xdr:twoCellAnchor>
  <xdr:twoCellAnchor>
    <xdr:from>
      <xdr:col>6</xdr:col>
      <xdr:colOff>571500</xdr:colOff>
      <xdr:row>32</xdr:row>
      <xdr:rowOff>142875</xdr:rowOff>
    </xdr:from>
    <xdr:to>
      <xdr:col>10</xdr:col>
      <xdr:colOff>152400</xdr:colOff>
      <xdr:row>36</xdr:row>
      <xdr:rowOff>19050</xdr:rowOff>
    </xdr:to>
    <xdr:sp>
      <xdr:nvSpPr>
        <xdr:cNvPr id="3" name="Text Box 16"/>
        <xdr:cNvSpPr txBox="1">
          <a:spLocks noChangeArrowheads="1"/>
        </xdr:cNvSpPr>
      </xdr:nvSpPr>
      <xdr:spPr>
        <a:xfrm>
          <a:off x="4352925" y="7458075"/>
          <a:ext cx="2343150" cy="790575"/>
        </a:xfrm>
        <a:prstGeom prst="rect">
          <a:avLst/>
        </a:prstGeom>
        <a:noFill/>
        <a:ln w="31750" cmpd="sng">
          <a:solidFill>
            <a:srgbClr val="0000FF"/>
          </a:solidFill>
          <a:headEnd type="none"/>
          <a:tailEnd type="none"/>
        </a:ln>
      </xdr:spPr>
      <xdr:txBody>
        <a:bodyPr vertOverflow="clip" wrap="square" lIns="27432" tIns="18288" rIns="0" bIns="0"/>
        <a:p>
          <a:pPr algn="l">
            <a:defRPr/>
          </a:pPr>
          <a:r>
            <a:rPr lang="en-US" cap="none" sz="850" b="0" i="0" u="none" baseline="0">
              <a:solidFill>
                <a:srgbClr val="000000"/>
              </a:solidFill>
              <a:latin typeface="ＭＳ Ｐゴシック"/>
              <a:ea typeface="ＭＳ Ｐゴシック"/>
              <a:cs typeface="ＭＳ Ｐゴシック"/>
            </a:rPr>
            <a:t>複数回答可の問題は、</a:t>
          </a:r>
          <a:r>
            <a:rPr lang="en-US" cap="none" sz="850" b="0" i="0" u="none" baseline="0">
              <a:solidFill>
                <a:srgbClr val="000000"/>
              </a:solidFill>
              <a:latin typeface="ＭＳ Ｐゴシック"/>
              <a:ea typeface="ＭＳ Ｐゴシック"/>
              <a:cs typeface="ＭＳ Ｐゴシック"/>
            </a:rPr>
            <a:t>B</a:t>
          </a:r>
          <a:r>
            <a:rPr lang="en-US" cap="none" sz="850" b="0" i="0" u="none" baseline="0">
              <a:solidFill>
                <a:srgbClr val="000000"/>
              </a:solidFill>
              <a:latin typeface="ＭＳ Ｐゴシック"/>
              <a:ea typeface="ＭＳ Ｐゴシック"/>
              <a:cs typeface="ＭＳ Ｐゴシック"/>
            </a:rPr>
            <a:t>列にチェックボックスがあります。該当する選択肢の左の四角をクリックするとチェックが入り、回答表示欄に選択した番号が自動で入力されます。
</a:t>
          </a:r>
          <a:r>
            <a:rPr lang="en-US" cap="none" sz="850" b="0" i="0" u="none" baseline="0">
              <a:solidFill>
                <a:srgbClr val="000000"/>
              </a:solidFill>
              <a:latin typeface="ＭＳ Ｐゴシック"/>
              <a:ea typeface="ＭＳ Ｐゴシック"/>
              <a:cs typeface="ＭＳ Ｐゴシック"/>
            </a:rPr>
            <a:t>（回答表示欄には直接入力できません。）</a:t>
          </a:r>
        </a:p>
      </xdr:txBody>
    </xdr:sp>
    <xdr:clientData/>
  </xdr:twoCellAnchor>
  <xdr:twoCellAnchor>
    <xdr:from>
      <xdr:col>1</xdr:col>
      <xdr:colOff>323850</xdr:colOff>
      <xdr:row>26</xdr:row>
      <xdr:rowOff>190500</xdr:rowOff>
    </xdr:from>
    <xdr:to>
      <xdr:col>3</xdr:col>
      <xdr:colOff>85725</xdr:colOff>
      <xdr:row>32</xdr:row>
      <xdr:rowOff>161925</xdr:rowOff>
    </xdr:to>
    <xdr:sp>
      <xdr:nvSpPr>
        <xdr:cNvPr id="4" name="AutoShape 26"/>
        <xdr:cNvSpPr>
          <a:spLocks/>
        </xdr:cNvSpPr>
      </xdr:nvSpPr>
      <xdr:spPr>
        <a:xfrm>
          <a:off x="323850" y="6134100"/>
          <a:ext cx="1485900" cy="1343025"/>
        </a:xfrm>
        <a:prstGeom prst="wedgeRoundRectCallout">
          <a:avLst>
            <a:gd name="adj1" fmla="val 76282"/>
            <a:gd name="adj2" fmla="val -12412"/>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 チェックボックス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クリックすると
</a:t>
          </a:r>
          <a:r>
            <a:rPr lang="en-US" cap="none" sz="1100" b="0" i="0" u="none" baseline="0">
              <a:solidFill>
                <a:srgbClr val="000000"/>
              </a:solidFill>
              <a:latin typeface="ＭＳ Ｐゴシック"/>
              <a:ea typeface="ＭＳ Ｐゴシック"/>
              <a:cs typeface="ＭＳ Ｐゴシック"/>
            </a:rPr>
            <a:t>四角の中に レ印が入ります。</a:t>
          </a:r>
          <a:r>
            <a:rPr lang="en-US" cap="none" sz="8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再度クリックで解除</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342900</xdr:colOff>
      <xdr:row>12</xdr:row>
      <xdr:rowOff>133350</xdr:rowOff>
    </xdr:from>
    <xdr:to>
      <xdr:col>3</xdr:col>
      <xdr:colOff>104775</xdr:colOff>
      <xdr:row>25</xdr:row>
      <xdr:rowOff>66675</xdr:rowOff>
    </xdr:to>
    <xdr:sp>
      <xdr:nvSpPr>
        <xdr:cNvPr id="5" name="AutoShape 27"/>
        <xdr:cNvSpPr>
          <a:spLocks/>
        </xdr:cNvSpPr>
      </xdr:nvSpPr>
      <xdr:spPr>
        <a:xfrm>
          <a:off x="342900" y="2876550"/>
          <a:ext cx="1485900" cy="2905125"/>
        </a:xfrm>
        <a:prstGeom prst="wedgeRoundRectCallout">
          <a:avLst>
            <a:gd name="adj1" fmla="val 79546"/>
            <a:gd name="adj2" fmla="val -16143"/>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 オプションボタン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クリックすると
</a:t>
          </a:r>
          <a:r>
            <a:rPr lang="en-US" cap="none" sz="1100" b="0" i="0" u="none" baseline="0">
              <a:solidFill>
                <a:srgbClr val="000000"/>
              </a:solidFill>
              <a:latin typeface="ＭＳ Ｐゴシック"/>
              <a:ea typeface="ＭＳ Ｐゴシック"/>
              <a:cs typeface="ＭＳ Ｐゴシック"/>
            </a:rPr>
            <a:t>丸の中に黒丸印が入ります。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一度クリックすると、選択肢のいずれかを選択した状態になります。
</a:t>
          </a:r>
          <a:r>
            <a:rPr lang="en-US" cap="none" sz="1000" b="0" i="0" u="none" baseline="0">
              <a:solidFill>
                <a:srgbClr val="000000"/>
              </a:solidFill>
              <a:latin typeface="ＭＳ Ｐゴシック"/>
              <a:ea typeface="ＭＳ Ｐゴシック"/>
              <a:cs typeface="ＭＳ Ｐゴシック"/>
            </a:rPr>
            <a:t>チェックを解除する場合は、回答表示欄を選択した状態でデリートキーを押下すると解除できます。</a:t>
          </a:r>
        </a:p>
      </xdr:txBody>
    </xdr:sp>
    <xdr:clientData/>
  </xdr:twoCellAnchor>
  <xdr:twoCellAnchor>
    <xdr:from>
      <xdr:col>10</xdr:col>
      <xdr:colOff>333375</xdr:colOff>
      <xdr:row>15</xdr:row>
      <xdr:rowOff>209550</xdr:rowOff>
    </xdr:from>
    <xdr:to>
      <xdr:col>13</xdr:col>
      <xdr:colOff>581025</xdr:colOff>
      <xdr:row>19</xdr:row>
      <xdr:rowOff>38100</xdr:rowOff>
    </xdr:to>
    <xdr:sp>
      <xdr:nvSpPr>
        <xdr:cNvPr id="6" name="Text Box 29"/>
        <xdr:cNvSpPr txBox="1">
          <a:spLocks noChangeArrowheads="1"/>
        </xdr:cNvSpPr>
      </xdr:nvSpPr>
      <xdr:spPr>
        <a:xfrm>
          <a:off x="6877050" y="3638550"/>
          <a:ext cx="2305050" cy="742950"/>
        </a:xfrm>
        <a:prstGeom prst="rect">
          <a:avLst/>
        </a:prstGeom>
        <a:solidFill>
          <a:srgbClr val="FFFFFF"/>
        </a:solidFill>
        <a:ln w="31750" cmpd="sng">
          <a:solidFill>
            <a:srgbClr val="0000FF"/>
          </a:solidFill>
          <a:headEnd type="none"/>
          <a:tailEnd type="none"/>
        </a:ln>
      </xdr:spPr>
      <xdr:txBody>
        <a:bodyPr vertOverflow="clip" wrap="square" lIns="27432" tIns="18288" rIns="0" bIns="0"/>
        <a:p>
          <a:pPr algn="l">
            <a:defRPr/>
          </a:pPr>
          <a:r>
            <a:rPr lang="en-US" cap="none" sz="850" b="0" i="0" u="none" baseline="0">
              <a:solidFill>
                <a:srgbClr val="000000"/>
              </a:solidFill>
              <a:latin typeface="ＭＳ Ｐゴシック"/>
              <a:ea typeface="ＭＳ Ｐゴシック"/>
              <a:cs typeface="ＭＳ Ｐゴシック"/>
            </a:rPr>
            <a:t>いずれか１つを選ぶ問題は、</a:t>
          </a:r>
          <a:r>
            <a:rPr lang="en-US" cap="none" sz="850" b="0" i="0" u="none" baseline="0">
              <a:solidFill>
                <a:srgbClr val="000000"/>
              </a:solidFill>
              <a:latin typeface="ＭＳ Ｐゴシック"/>
              <a:ea typeface="ＭＳ Ｐゴシック"/>
              <a:cs typeface="ＭＳ Ｐゴシック"/>
            </a:rPr>
            <a:t>B</a:t>
          </a:r>
          <a:r>
            <a:rPr lang="en-US" cap="none" sz="850" b="0" i="0" u="none" baseline="0">
              <a:solidFill>
                <a:srgbClr val="000000"/>
              </a:solidFill>
              <a:latin typeface="ＭＳ Ｐゴシック"/>
              <a:ea typeface="ＭＳ Ｐゴシック"/>
              <a:cs typeface="ＭＳ Ｐゴシック"/>
            </a:rPr>
            <a:t>列にオプションボタンがあります。該当する選択肢の左の丸をクリックするとチェックが入り、回答表示欄に選択した番号が自動で入力されます。
</a:t>
          </a:r>
          <a:r>
            <a:rPr lang="en-US" cap="none" sz="850" b="0" i="0" u="none" baseline="0">
              <a:solidFill>
                <a:srgbClr val="000000"/>
              </a:solidFill>
              <a:latin typeface="ＭＳ Ｐゴシック"/>
              <a:ea typeface="ＭＳ Ｐゴシック"/>
              <a:cs typeface="ＭＳ Ｐゴシック"/>
            </a:rPr>
            <a:t>（回答表示欄に直接入力もできます。）</a:t>
          </a:r>
        </a:p>
      </xdr:txBody>
    </xdr:sp>
    <xdr:clientData/>
  </xdr:twoCellAnchor>
  <xdr:twoCellAnchor>
    <xdr:from>
      <xdr:col>3</xdr:col>
      <xdr:colOff>533400</xdr:colOff>
      <xdr:row>15</xdr:row>
      <xdr:rowOff>104775</xdr:rowOff>
    </xdr:from>
    <xdr:to>
      <xdr:col>4</xdr:col>
      <xdr:colOff>38100</xdr:colOff>
      <xdr:row>18</xdr:row>
      <xdr:rowOff>19050</xdr:rowOff>
    </xdr:to>
    <xdr:sp>
      <xdr:nvSpPr>
        <xdr:cNvPr id="7" name="Rectangle 6"/>
        <xdr:cNvSpPr>
          <a:spLocks/>
        </xdr:cNvSpPr>
      </xdr:nvSpPr>
      <xdr:spPr>
        <a:xfrm>
          <a:off x="2257425" y="3533775"/>
          <a:ext cx="190500" cy="600075"/>
        </a:xfrm>
        <a:prstGeom prst="rect">
          <a:avLst/>
        </a:prstGeom>
        <a:noFill/>
        <a:ln w="317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42</xdr:row>
      <xdr:rowOff>38100</xdr:rowOff>
    </xdr:from>
    <xdr:to>
      <xdr:col>12</xdr:col>
      <xdr:colOff>76200</xdr:colOff>
      <xdr:row>51</xdr:row>
      <xdr:rowOff>104775</xdr:rowOff>
    </xdr:to>
    <xdr:sp>
      <xdr:nvSpPr>
        <xdr:cNvPr id="8" name="Rectangle 7"/>
        <xdr:cNvSpPr>
          <a:spLocks/>
        </xdr:cNvSpPr>
      </xdr:nvSpPr>
      <xdr:spPr>
        <a:xfrm>
          <a:off x="6629400" y="9639300"/>
          <a:ext cx="1362075" cy="212407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25</xdr:row>
      <xdr:rowOff>9525</xdr:rowOff>
    </xdr:from>
    <xdr:to>
      <xdr:col>4</xdr:col>
      <xdr:colOff>57150</xdr:colOff>
      <xdr:row>31</xdr:row>
      <xdr:rowOff>142875</xdr:rowOff>
    </xdr:to>
    <xdr:sp>
      <xdr:nvSpPr>
        <xdr:cNvPr id="9" name="Rectangle 8"/>
        <xdr:cNvSpPr>
          <a:spLocks/>
        </xdr:cNvSpPr>
      </xdr:nvSpPr>
      <xdr:spPr>
        <a:xfrm>
          <a:off x="2257425" y="5724525"/>
          <a:ext cx="209550" cy="1504950"/>
        </a:xfrm>
        <a:prstGeom prst="rect">
          <a:avLst/>
        </a:prstGeom>
        <a:noFill/>
        <a:ln w="317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438150</xdr:colOff>
      <xdr:row>31</xdr:row>
      <xdr:rowOff>38100</xdr:rowOff>
    </xdr:from>
    <xdr:to>
      <xdr:col>10</xdr:col>
      <xdr:colOff>457200</xdr:colOff>
      <xdr:row>31</xdr:row>
      <xdr:rowOff>38100</xdr:rowOff>
    </xdr:to>
    <xdr:sp>
      <xdr:nvSpPr>
        <xdr:cNvPr id="10" name="Line 9"/>
        <xdr:cNvSpPr>
          <a:spLocks/>
        </xdr:cNvSpPr>
      </xdr:nvSpPr>
      <xdr:spPr>
        <a:xfrm>
          <a:off x="6276975" y="7124700"/>
          <a:ext cx="723900" cy="0"/>
        </a:xfrm>
        <a:prstGeom prst="line">
          <a:avLst/>
        </a:prstGeom>
        <a:noFill/>
        <a:ln w="31750" cmpd="sng">
          <a:solidFill>
            <a:srgbClr val="0000FF"/>
          </a:solidFill>
          <a:headEnd type="oval"/>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523875</xdr:colOff>
      <xdr:row>30</xdr:row>
      <xdr:rowOff>123825</xdr:rowOff>
    </xdr:from>
    <xdr:to>
      <xdr:col>12</xdr:col>
      <xdr:colOff>190500</xdr:colOff>
      <xdr:row>31</xdr:row>
      <xdr:rowOff>142875</xdr:rowOff>
    </xdr:to>
    <xdr:sp>
      <xdr:nvSpPr>
        <xdr:cNvPr id="11" name="Text Box 10"/>
        <xdr:cNvSpPr txBox="1">
          <a:spLocks noChangeArrowheads="1"/>
        </xdr:cNvSpPr>
      </xdr:nvSpPr>
      <xdr:spPr>
        <a:xfrm>
          <a:off x="7067550" y="6981825"/>
          <a:ext cx="1038225" cy="24765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FF"/>
              </a:solidFill>
            </a:rPr>
            <a:t>回答表示欄</a:t>
          </a:r>
        </a:p>
      </xdr:txBody>
    </xdr:sp>
    <xdr:clientData/>
  </xdr:twoCellAnchor>
  <xdr:twoCellAnchor>
    <xdr:from>
      <xdr:col>9</xdr:col>
      <xdr:colOff>571500</xdr:colOff>
      <xdr:row>14</xdr:row>
      <xdr:rowOff>123825</xdr:rowOff>
    </xdr:from>
    <xdr:to>
      <xdr:col>10</xdr:col>
      <xdr:colOff>457200</xdr:colOff>
      <xdr:row>14</xdr:row>
      <xdr:rowOff>133350</xdr:rowOff>
    </xdr:to>
    <xdr:sp>
      <xdr:nvSpPr>
        <xdr:cNvPr id="12" name="Line 11"/>
        <xdr:cNvSpPr>
          <a:spLocks/>
        </xdr:cNvSpPr>
      </xdr:nvSpPr>
      <xdr:spPr>
        <a:xfrm flipV="1">
          <a:off x="6410325" y="3324225"/>
          <a:ext cx="590550" cy="9525"/>
        </a:xfrm>
        <a:prstGeom prst="line">
          <a:avLst/>
        </a:prstGeom>
        <a:noFill/>
        <a:ln w="31750" cmpd="sng">
          <a:solidFill>
            <a:srgbClr val="0000FF"/>
          </a:solidFill>
          <a:headEnd type="oval"/>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552450</xdr:colOff>
      <xdr:row>14</xdr:row>
      <xdr:rowOff>9525</xdr:rowOff>
    </xdr:from>
    <xdr:to>
      <xdr:col>12</xdr:col>
      <xdr:colOff>219075</xdr:colOff>
      <xdr:row>15</xdr:row>
      <xdr:rowOff>38100</xdr:rowOff>
    </xdr:to>
    <xdr:sp>
      <xdr:nvSpPr>
        <xdr:cNvPr id="13" name="Text Box 12"/>
        <xdr:cNvSpPr txBox="1">
          <a:spLocks noChangeArrowheads="1"/>
        </xdr:cNvSpPr>
      </xdr:nvSpPr>
      <xdr:spPr>
        <a:xfrm>
          <a:off x="7096125" y="3209925"/>
          <a:ext cx="1038225" cy="25717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FF"/>
              </a:solidFill>
            </a:rPr>
            <a:t>回答表示欄</a:t>
          </a:r>
        </a:p>
      </xdr:txBody>
    </xdr:sp>
    <xdr:clientData/>
  </xdr:twoCellAnchor>
  <xdr:twoCellAnchor>
    <xdr:from>
      <xdr:col>4</xdr:col>
      <xdr:colOff>19050</xdr:colOff>
      <xdr:row>17</xdr:row>
      <xdr:rowOff>114300</xdr:rowOff>
    </xdr:from>
    <xdr:to>
      <xdr:col>10</xdr:col>
      <xdr:colOff>333375</xdr:colOff>
      <xdr:row>17</xdr:row>
      <xdr:rowOff>114300</xdr:rowOff>
    </xdr:to>
    <xdr:sp>
      <xdr:nvSpPr>
        <xdr:cNvPr id="14" name="Line 13"/>
        <xdr:cNvSpPr>
          <a:spLocks/>
        </xdr:cNvSpPr>
      </xdr:nvSpPr>
      <xdr:spPr>
        <a:xfrm>
          <a:off x="2428875" y="4000500"/>
          <a:ext cx="4448175" cy="0"/>
        </a:xfrm>
        <a:prstGeom prst="line">
          <a:avLst/>
        </a:prstGeom>
        <a:noFill/>
        <a:ln w="317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390525</xdr:colOff>
      <xdr:row>33</xdr:row>
      <xdr:rowOff>9525</xdr:rowOff>
    </xdr:from>
    <xdr:to>
      <xdr:col>14</xdr:col>
      <xdr:colOff>657225</xdr:colOff>
      <xdr:row>36</xdr:row>
      <xdr:rowOff>9525</xdr:rowOff>
    </xdr:to>
    <xdr:sp>
      <xdr:nvSpPr>
        <xdr:cNvPr id="15" name="AutoShape 30"/>
        <xdr:cNvSpPr>
          <a:spLocks/>
        </xdr:cNvSpPr>
      </xdr:nvSpPr>
      <xdr:spPr>
        <a:xfrm>
          <a:off x="7620000" y="7553325"/>
          <a:ext cx="2324100" cy="685800"/>
        </a:xfrm>
        <a:prstGeom prst="wedgeRoundRectCallout">
          <a:avLst>
            <a:gd name="adj1" fmla="val -19263"/>
            <a:gd name="adj2" fmla="val -127777"/>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 数値入力欄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具体的な数値を記入願います。</a:t>
          </a:r>
        </a:p>
      </xdr:txBody>
    </xdr:sp>
    <xdr:clientData/>
  </xdr:twoCellAnchor>
  <xdr:twoCellAnchor>
    <xdr:from>
      <xdr:col>12</xdr:col>
      <xdr:colOff>47625</xdr:colOff>
      <xdr:row>26</xdr:row>
      <xdr:rowOff>66675</xdr:rowOff>
    </xdr:from>
    <xdr:to>
      <xdr:col>12</xdr:col>
      <xdr:colOff>581025</xdr:colOff>
      <xdr:row>30</xdr:row>
      <xdr:rowOff>76200</xdr:rowOff>
    </xdr:to>
    <xdr:sp>
      <xdr:nvSpPr>
        <xdr:cNvPr id="16" name="Rectangle 18"/>
        <xdr:cNvSpPr>
          <a:spLocks/>
        </xdr:cNvSpPr>
      </xdr:nvSpPr>
      <xdr:spPr>
        <a:xfrm>
          <a:off x="7962900" y="6010275"/>
          <a:ext cx="533400" cy="9239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447675</xdr:colOff>
      <xdr:row>50</xdr:row>
      <xdr:rowOff>104775</xdr:rowOff>
    </xdr:from>
    <xdr:to>
      <xdr:col>9</xdr:col>
      <xdr:colOff>447675</xdr:colOff>
      <xdr:row>52</xdr:row>
      <xdr:rowOff>0</xdr:rowOff>
    </xdr:to>
    <xdr:sp>
      <xdr:nvSpPr>
        <xdr:cNvPr id="17" name="Line 19"/>
        <xdr:cNvSpPr>
          <a:spLocks/>
        </xdr:cNvSpPr>
      </xdr:nvSpPr>
      <xdr:spPr>
        <a:xfrm>
          <a:off x="6286500" y="11534775"/>
          <a:ext cx="0" cy="352425"/>
        </a:xfrm>
        <a:prstGeom prst="line">
          <a:avLst/>
        </a:prstGeom>
        <a:noFill/>
        <a:ln w="31750" cmpd="sng">
          <a:solidFill>
            <a:srgbClr val="0000FF"/>
          </a:solidFill>
          <a:headEnd type="oval"/>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52</xdr:row>
      <xdr:rowOff>38100</xdr:rowOff>
    </xdr:from>
    <xdr:to>
      <xdr:col>10</xdr:col>
      <xdr:colOff>419100</xdr:colOff>
      <xdr:row>53</xdr:row>
      <xdr:rowOff>47625</xdr:rowOff>
    </xdr:to>
    <xdr:sp>
      <xdr:nvSpPr>
        <xdr:cNvPr id="18" name="Text Box 20"/>
        <xdr:cNvSpPr txBox="1">
          <a:spLocks noChangeArrowheads="1"/>
        </xdr:cNvSpPr>
      </xdr:nvSpPr>
      <xdr:spPr>
        <a:xfrm>
          <a:off x="5915025" y="11925300"/>
          <a:ext cx="1047750" cy="23812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FF"/>
              </a:solidFill>
            </a:rPr>
            <a:t>回答表示欄</a:t>
          </a:r>
        </a:p>
      </xdr:txBody>
    </xdr:sp>
    <xdr:clientData/>
  </xdr:twoCellAnchor>
  <xdr:twoCellAnchor>
    <xdr:from>
      <xdr:col>12</xdr:col>
      <xdr:colOff>485775</xdr:colOff>
      <xdr:row>38</xdr:row>
      <xdr:rowOff>85725</xdr:rowOff>
    </xdr:from>
    <xdr:to>
      <xdr:col>14</xdr:col>
      <xdr:colOff>533400</xdr:colOff>
      <xdr:row>54</xdr:row>
      <xdr:rowOff>219075</xdr:rowOff>
    </xdr:to>
    <xdr:sp>
      <xdr:nvSpPr>
        <xdr:cNvPr id="19" name="AutoShape 27"/>
        <xdr:cNvSpPr>
          <a:spLocks/>
        </xdr:cNvSpPr>
      </xdr:nvSpPr>
      <xdr:spPr>
        <a:xfrm>
          <a:off x="8401050" y="8772525"/>
          <a:ext cx="1419225" cy="3790950"/>
        </a:xfrm>
        <a:prstGeom prst="wedgeRoundRectCallout">
          <a:avLst>
            <a:gd name="adj1" fmla="val -76189"/>
            <a:gd name="adj2" fmla="val -22203"/>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5</a:t>
          </a:r>
          <a:r>
            <a:rPr lang="en-US" cap="none" sz="1100" b="1" i="0" u="none" baseline="0">
              <a:solidFill>
                <a:srgbClr val="FF0000"/>
              </a:solidFill>
              <a:latin typeface="ＭＳ Ｐゴシック"/>
              <a:ea typeface="ＭＳ Ｐゴシック"/>
              <a:cs typeface="ＭＳ Ｐゴシック"/>
            </a:rPr>
            <a:t>段階評価ボタン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クリックすると
</a:t>
          </a:r>
          <a:r>
            <a:rPr lang="en-US" cap="none" sz="1100" b="0" i="0" u="none" baseline="0">
              <a:solidFill>
                <a:srgbClr val="000000"/>
              </a:solidFill>
              <a:latin typeface="ＭＳ Ｐゴシック"/>
              <a:ea typeface="ＭＳ Ｐゴシック"/>
              <a:cs typeface="ＭＳ Ｐゴシック"/>
            </a:rPr>
            <a:t>丸の中に黒丸印が入ります。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一度クリックすると、選択肢のいずれかを選択した状態になります。
</a:t>
          </a:r>
          <a:r>
            <a:rPr lang="en-US" cap="none" sz="1000" b="0" i="0" u="none" baseline="0">
              <a:solidFill>
                <a:srgbClr val="000000"/>
              </a:solidFill>
              <a:latin typeface="ＭＳ Ｐゴシック"/>
              <a:ea typeface="ＭＳ Ｐゴシック"/>
              <a:cs typeface="ＭＳ Ｐゴシック"/>
            </a:rPr>
            <a:t>どうしてもチェックを解除したい場合は、回答表示欄を選択した状態でデリートキーを押下すると解除できます。
</a:t>
          </a:r>
          <a:r>
            <a:rPr lang="en-US" cap="none" sz="1000" b="0" i="0" u="none" baseline="0">
              <a:solidFill>
                <a:srgbClr val="000000"/>
              </a:solidFill>
              <a:latin typeface="ＭＳ Ｐゴシック"/>
              <a:ea typeface="ＭＳ Ｐゴシック"/>
              <a:cs typeface="ＭＳ Ｐゴシック"/>
            </a:rPr>
            <a:t>その場合、いずれも選択しなかった理由を自由回答欄に必ずご記入ください。</a:t>
          </a:r>
        </a:p>
      </xdr:txBody>
    </xdr:sp>
    <xdr:clientData/>
  </xdr:twoCellAnchor>
  <xdr:twoCellAnchor>
    <xdr:from>
      <xdr:col>4</xdr:col>
      <xdr:colOff>47625</xdr:colOff>
      <xdr:row>19</xdr:row>
      <xdr:rowOff>114300</xdr:rowOff>
    </xdr:from>
    <xdr:to>
      <xdr:col>14</xdr:col>
      <xdr:colOff>180975</xdr:colOff>
      <xdr:row>22</xdr:row>
      <xdr:rowOff>190500</xdr:rowOff>
    </xdr:to>
    <xdr:sp>
      <xdr:nvSpPr>
        <xdr:cNvPr id="20" name="Rectangle 22"/>
        <xdr:cNvSpPr>
          <a:spLocks/>
        </xdr:cNvSpPr>
      </xdr:nvSpPr>
      <xdr:spPr>
        <a:xfrm>
          <a:off x="2457450" y="4457700"/>
          <a:ext cx="7010400" cy="762000"/>
        </a:xfrm>
        <a:prstGeom prst="rect">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5</xdr:col>
      <xdr:colOff>266700</xdr:colOff>
      <xdr:row>83</xdr:row>
      <xdr:rowOff>142875</xdr:rowOff>
    </xdr:from>
    <xdr:to>
      <xdr:col>6</xdr:col>
      <xdr:colOff>447675</xdr:colOff>
      <xdr:row>87</xdr:row>
      <xdr:rowOff>9525</xdr:rowOff>
    </xdr:to>
    <xdr:pic>
      <xdr:nvPicPr>
        <xdr:cNvPr id="21" name="Picture 23"/>
        <xdr:cNvPicPr preferRelativeResize="1">
          <a:picLocks noChangeAspect="1"/>
        </xdr:cNvPicPr>
      </xdr:nvPicPr>
      <xdr:blipFill>
        <a:blip r:embed="rId3"/>
        <a:stretch>
          <a:fillRect/>
        </a:stretch>
      </xdr:blipFill>
      <xdr:spPr>
        <a:xfrm>
          <a:off x="3362325" y="19116675"/>
          <a:ext cx="866775" cy="781050"/>
        </a:xfrm>
        <a:prstGeom prst="rect">
          <a:avLst/>
        </a:prstGeom>
        <a:noFill/>
        <a:ln w="9525" cmpd="sng">
          <a:noFill/>
        </a:ln>
      </xdr:spPr>
    </xdr:pic>
    <xdr:clientData/>
  </xdr:twoCellAnchor>
  <xdr:twoCellAnchor editAs="oneCell">
    <xdr:from>
      <xdr:col>3</xdr:col>
      <xdr:colOff>85725</xdr:colOff>
      <xdr:row>83</xdr:row>
      <xdr:rowOff>133350</xdr:rowOff>
    </xdr:from>
    <xdr:to>
      <xdr:col>4</xdr:col>
      <xdr:colOff>247650</xdr:colOff>
      <xdr:row>87</xdr:row>
      <xdr:rowOff>19050</xdr:rowOff>
    </xdr:to>
    <xdr:pic>
      <xdr:nvPicPr>
        <xdr:cNvPr id="22" name="Picture 24"/>
        <xdr:cNvPicPr preferRelativeResize="1">
          <a:picLocks noChangeAspect="1"/>
        </xdr:cNvPicPr>
      </xdr:nvPicPr>
      <xdr:blipFill>
        <a:blip r:embed="rId4"/>
        <a:stretch>
          <a:fillRect/>
        </a:stretch>
      </xdr:blipFill>
      <xdr:spPr>
        <a:xfrm>
          <a:off x="1809750" y="19107150"/>
          <a:ext cx="847725" cy="800100"/>
        </a:xfrm>
        <a:prstGeom prst="rect">
          <a:avLst/>
        </a:prstGeom>
        <a:noFill/>
        <a:ln w="9525" cmpd="sng">
          <a:noFill/>
        </a:ln>
      </xdr:spPr>
    </xdr:pic>
    <xdr:clientData/>
  </xdr:twoCellAnchor>
  <xdr:twoCellAnchor editAs="oneCell">
    <xdr:from>
      <xdr:col>7</xdr:col>
      <xdr:colOff>514350</xdr:colOff>
      <xdr:row>83</xdr:row>
      <xdr:rowOff>171450</xdr:rowOff>
    </xdr:from>
    <xdr:to>
      <xdr:col>8</xdr:col>
      <xdr:colOff>666750</xdr:colOff>
      <xdr:row>87</xdr:row>
      <xdr:rowOff>0</xdr:rowOff>
    </xdr:to>
    <xdr:pic>
      <xdr:nvPicPr>
        <xdr:cNvPr id="23" name="Picture 25"/>
        <xdr:cNvPicPr preferRelativeResize="1">
          <a:picLocks noChangeAspect="1"/>
        </xdr:cNvPicPr>
      </xdr:nvPicPr>
      <xdr:blipFill>
        <a:blip r:embed="rId5"/>
        <a:stretch>
          <a:fillRect/>
        </a:stretch>
      </xdr:blipFill>
      <xdr:spPr>
        <a:xfrm>
          <a:off x="4981575" y="19145250"/>
          <a:ext cx="838200" cy="742950"/>
        </a:xfrm>
        <a:prstGeom prst="rect">
          <a:avLst/>
        </a:prstGeom>
        <a:noFill/>
        <a:ln w="9525" cmpd="sng">
          <a:noFill/>
        </a:ln>
      </xdr:spPr>
    </xdr:pic>
    <xdr:clientData/>
  </xdr:twoCellAnchor>
  <xdr:twoCellAnchor>
    <xdr:from>
      <xdr:col>3</xdr:col>
      <xdr:colOff>628650</xdr:colOff>
      <xdr:row>31</xdr:row>
      <xdr:rowOff>152400</xdr:rowOff>
    </xdr:from>
    <xdr:to>
      <xdr:col>6</xdr:col>
      <xdr:colOff>581025</xdr:colOff>
      <xdr:row>34</xdr:row>
      <xdr:rowOff>47625</xdr:rowOff>
    </xdr:to>
    <xdr:sp>
      <xdr:nvSpPr>
        <xdr:cNvPr id="24" name="Freeform 198"/>
        <xdr:cNvSpPr>
          <a:spLocks/>
        </xdr:cNvSpPr>
      </xdr:nvSpPr>
      <xdr:spPr>
        <a:xfrm>
          <a:off x="2352675" y="7239000"/>
          <a:ext cx="2009775" cy="581025"/>
        </a:xfrm>
        <a:custGeom>
          <a:pathLst>
            <a:path h="61" w="211">
              <a:moveTo>
                <a:pt x="0" y="0"/>
              </a:moveTo>
              <a:lnTo>
                <a:pt x="0" y="61"/>
              </a:lnTo>
              <a:lnTo>
                <a:pt x="211" y="61"/>
              </a:lnTo>
            </a:path>
          </a:pathLst>
        </a:custGeom>
        <a:noFill/>
        <a:ln w="317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276225</xdr:colOff>
      <xdr:row>22</xdr:row>
      <xdr:rowOff>9525</xdr:rowOff>
    </xdr:from>
    <xdr:to>
      <xdr:col>13</xdr:col>
      <xdr:colOff>428625</xdr:colOff>
      <xdr:row>25</xdr:row>
      <xdr:rowOff>161925</xdr:rowOff>
    </xdr:to>
    <xdr:sp>
      <xdr:nvSpPr>
        <xdr:cNvPr id="25" name="AutoShape 30"/>
        <xdr:cNvSpPr>
          <a:spLocks/>
        </xdr:cNvSpPr>
      </xdr:nvSpPr>
      <xdr:spPr>
        <a:xfrm>
          <a:off x="6819900" y="5038725"/>
          <a:ext cx="2209800" cy="838200"/>
        </a:xfrm>
        <a:prstGeom prst="wedgeRoundRectCallout">
          <a:avLst>
            <a:gd name="adj1" fmla="val -38361"/>
            <a:gd name="adj2" fmla="val -80337"/>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 自由回答欄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具体的な内容について、率直なご意見を記入願います。</a:t>
          </a:r>
        </a:p>
      </xdr:txBody>
    </xdr:sp>
    <xdr:clientData/>
  </xdr:twoCellAnchor>
  <xdr:twoCellAnchor>
    <xdr:from>
      <xdr:col>4</xdr:col>
      <xdr:colOff>457200</xdr:colOff>
      <xdr:row>52</xdr:row>
      <xdr:rowOff>66675</xdr:rowOff>
    </xdr:from>
    <xdr:to>
      <xdr:col>8</xdr:col>
      <xdr:colOff>47625</xdr:colOff>
      <xdr:row>54</xdr:row>
      <xdr:rowOff>219075</xdr:rowOff>
    </xdr:to>
    <xdr:sp>
      <xdr:nvSpPr>
        <xdr:cNvPr id="26" name="Text Box 16"/>
        <xdr:cNvSpPr txBox="1">
          <a:spLocks noChangeArrowheads="1"/>
        </xdr:cNvSpPr>
      </xdr:nvSpPr>
      <xdr:spPr>
        <a:xfrm>
          <a:off x="2867025" y="11953875"/>
          <a:ext cx="2333625" cy="609600"/>
        </a:xfrm>
        <a:prstGeom prst="rect">
          <a:avLst/>
        </a:prstGeom>
        <a:solidFill>
          <a:srgbClr val="FFFFFF"/>
        </a:solidFill>
        <a:ln w="31750" cmpd="sng">
          <a:solidFill>
            <a:srgbClr val="0000FF"/>
          </a:solidFill>
          <a:headEnd type="none"/>
          <a:tailEnd type="none"/>
        </a:ln>
      </xdr:spPr>
      <xdr:txBody>
        <a:bodyPr vertOverflow="clip" wrap="square" lIns="27432" tIns="18288" rIns="0" bIns="0"/>
        <a:p>
          <a:pPr algn="l">
            <a:defRPr/>
          </a:pPr>
          <a:r>
            <a:rPr lang="en-US" cap="none" sz="850" b="0" i="0" u="none" baseline="0">
              <a:solidFill>
                <a:srgbClr val="000000"/>
              </a:solidFill>
              <a:latin typeface="ＭＳ Ｐゴシック"/>
              <a:ea typeface="ＭＳ Ｐゴシック"/>
              <a:cs typeface="ＭＳ Ｐゴシック"/>
            </a:rPr>
            <a:t>複数回答可の問題は、</a:t>
          </a:r>
          <a:r>
            <a:rPr lang="en-US" cap="none" sz="850" b="0" i="0" u="none" baseline="0">
              <a:solidFill>
                <a:srgbClr val="000000"/>
              </a:solidFill>
              <a:latin typeface="ＭＳ Ｐゴシック"/>
              <a:ea typeface="ＭＳ Ｐゴシック"/>
              <a:cs typeface="ＭＳ Ｐゴシック"/>
            </a:rPr>
            <a:t>B</a:t>
          </a:r>
          <a:r>
            <a:rPr lang="en-US" cap="none" sz="850" b="0" i="0" u="none" baseline="0">
              <a:solidFill>
                <a:srgbClr val="000000"/>
              </a:solidFill>
              <a:latin typeface="ＭＳ Ｐゴシック"/>
              <a:ea typeface="ＭＳ Ｐゴシック"/>
              <a:cs typeface="ＭＳ Ｐゴシック"/>
            </a:rPr>
            <a:t>列にチェックボックスがあります。該当する選択肢の左の四角をクリックするとチェックが入ります。</a:t>
          </a:r>
        </a:p>
      </xdr:txBody>
    </xdr:sp>
    <xdr:clientData/>
  </xdr:twoCellAnchor>
  <xdr:twoCellAnchor>
    <xdr:from>
      <xdr:col>3</xdr:col>
      <xdr:colOff>523875</xdr:colOff>
      <xdr:row>42</xdr:row>
      <xdr:rowOff>47625</xdr:rowOff>
    </xdr:from>
    <xdr:to>
      <xdr:col>4</xdr:col>
      <xdr:colOff>28575</xdr:colOff>
      <xdr:row>51</xdr:row>
      <xdr:rowOff>66675</xdr:rowOff>
    </xdr:to>
    <xdr:sp>
      <xdr:nvSpPr>
        <xdr:cNvPr id="27" name="Rectangle 8"/>
        <xdr:cNvSpPr>
          <a:spLocks/>
        </xdr:cNvSpPr>
      </xdr:nvSpPr>
      <xdr:spPr>
        <a:xfrm>
          <a:off x="2247900" y="9648825"/>
          <a:ext cx="190500" cy="2076450"/>
        </a:xfrm>
        <a:prstGeom prst="rect">
          <a:avLst/>
        </a:prstGeom>
        <a:noFill/>
        <a:ln w="317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638175</xdr:colOff>
      <xdr:row>51</xdr:row>
      <xdr:rowOff>76200</xdr:rowOff>
    </xdr:from>
    <xdr:to>
      <xdr:col>4</xdr:col>
      <xdr:colOff>476250</xdr:colOff>
      <xdr:row>53</xdr:row>
      <xdr:rowOff>200025</xdr:rowOff>
    </xdr:to>
    <xdr:sp>
      <xdr:nvSpPr>
        <xdr:cNvPr id="28" name="Freeform 204"/>
        <xdr:cNvSpPr>
          <a:spLocks/>
        </xdr:cNvSpPr>
      </xdr:nvSpPr>
      <xdr:spPr>
        <a:xfrm>
          <a:off x="2362200" y="11734800"/>
          <a:ext cx="523875" cy="581025"/>
        </a:xfrm>
        <a:custGeom>
          <a:pathLst>
            <a:path h="61" w="211">
              <a:moveTo>
                <a:pt x="0" y="0"/>
              </a:moveTo>
              <a:lnTo>
                <a:pt x="0" y="61"/>
              </a:lnTo>
              <a:lnTo>
                <a:pt x="211" y="61"/>
              </a:lnTo>
            </a:path>
          </a:pathLst>
        </a:custGeom>
        <a:noFill/>
        <a:ln w="317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42</xdr:row>
      <xdr:rowOff>0</xdr:rowOff>
    </xdr:from>
    <xdr:to>
      <xdr:col>3</xdr:col>
      <xdr:colOff>523875</xdr:colOff>
      <xdr:row>45</xdr:row>
      <xdr:rowOff>9525</xdr:rowOff>
    </xdr:to>
    <xdr:sp>
      <xdr:nvSpPr>
        <xdr:cNvPr id="1" name="Text Box 1"/>
        <xdr:cNvSpPr txBox="1">
          <a:spLocks noChangeArrowheads="1"/>
        </xdr:cNvSpPr>
      </xdr:nvSpPr>
      <xdr:spPr>
        <a:xfrm>
          <a:off x="266700" y="8286750"/>
          <a:ext cx="1771650" cy="523875"/>
        </a:xfrm>
        <a:prstGeom prst="rect">
          <a:avLst/>
        </a:prstGeom>
        <a:solidFill>
          <a:srgbClr val="FFFFFF"/>
        </a:solidFill>
        <a:ln w="19050"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調査機関</a:t>
          </a:r>
          <a:r>
            <a:rPr lang="en-US" cap="none" sz="11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本省　</a:t>
          </a:r>
          <a:r>
            <a:rPr lang="en-US" cap="none" sz="1000" b="0" i="0" u="none" baseline="0">
              <a:solidFill>
                <a:srgbClr val="000000"/>
              </a:solidFill>
              <a:latin typeface="ＭＳ Ｐゴシック"/>
              <a:ea typeface="ＭＳ Ｐゴシック"/>
              <a:cs typeface="ＭＳ Ｐゴシック"/>
            </a:rPr>
            <a:t>公共事業企画調整課</a:t>
          </a:r>
        </a:p>
      </xdr:txBody>
    </xdr:sp>
    <xdr:clientData/>
  </xdr:twoCellAnchor>
  <xdr:twoCellAnchor>
    <xdr:from>
      <xdr:col>4</xdr:col>
      <xdr:colOff>514350</xdr:colOff>
      <xdr:row>42</xdr:row>
      <xdr:rowOff>19050</xdr:rowOff>
    </xdr:from>
    <xdr:to>
      <xdr:col>6</xdr:col>
      <xdr:colOff>514350</xdr:colOff>
      <xdr:row>45</xdr:row>
      <xdr:rowOff>0</xdr:rowOff>
    </xdr:to>
    <xdr:sp>
      <xdr:nvSpPr>
        <xdr:cNvPr id="2" name="Text Box 2"/>
        <xdr:cNvSpPr txBox="1">
          <a:spLocks noChangeArrowheads="1"/>
        </xdr:cNvSpPr>
      </xdr:nvSpPr>
      <xdr:spPr>
        <a:xfrm>
          <a:off x="3219450" y="8305800"/>
          <a:ext cx="1695450" cy="495300"/>
        </a:xfrm>
        <a:prstGeom prst="rect">
          <a:avLst/>
        </a:prstGeom>
        <a:solidFill>
          <a:srgbClr val="FFFFFF"/>
        </a:solid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各地方整備局</a:t>
          </a:r>
        </a:p>
      </xdr:txBody>
    </xdr:sp>
    <xdr:clientData/>
  </xdr:twoCellAnchor>
  <xdr:twoCellAnchor>
    <xdr:from>
      <xdr:col>3</xdr:col>
      <xdr:colOff>514350</xdr:colOff>
      <xdr:row>43</xdr:row>
      <xdr:rowOff>0</xdr:rowOff>
    </xdr:from>
    <xdr:to>
      <xdr:col>4</xdr:col>
      <xdr:colOff>514350</xdr:colOff>
      <xdr:row>43</xdr:row>
      <xdr:rowOff>0</xdr:rowOff>
    </xdr:to>
    <xdr:sp>
      <xdr:nvSpPr>
        <xdr:cNvPr id="3" name="Line 3"/>
        <xdr:cNvSpPr>
          <a:spLocks/>
        </xdr:cNvSpPr>
      </xdr:nvSpPr>
      <xdr:spPr>
        <a:xfrm>
          <a:off x="2028825" y="8458200"/>
          <a:ext cx="1190625" cy="0"/>
        </a:xfrm>
        <a:prstGeom prst="line">
          <a:avLst/>
        </a:prstGeom>
        <a:noFill/>
        <a:ln w="1905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657225</xdr:colOff>
      <xdr:row>42</xdr:row>
      <xdr:rowOff>19050</xdr:rowOff>
    </xdr:from>
    <xdr:to>
      <xdr:col>10</xdr:col>
      <xdr:colOff>152400</xdr:colOff>
      <xdr:row>45</xdr:row>
      <xdr:rowOff>0</xdr:rowOff>
    </xdr:to>
    <xdr:sp>
      <xdr:nvSpPr>
        <xdr:cNvPr id="4" name="Text Box 4"/>
        <xdr:cNvSpPr txBox="1">
          <a:spLocks noChangeArrowheads="1"/>
        </xdr:cNvSpPr>
      </xdr:nvSpPr>
      <xdr:spPr>
        <a:xfrm>
          <a:off x="6524625" y="8305800"/>
          <a:ext cx="1419225" cy="495300"/>
        </a:xfrm>
        <a:prstGeom prst="rect">
          <a:avLst/>
        </a:prstGeom>
        <a:solidFill>
          <a:srgbClr val="FFFFFF"/>
        </a:solid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各発注事務所</a:t>
          </a:r>
        </a:p>
      </xdr:txBody>
    </xdr:sp>
    <xdr:clientData/>
  </xdr:twoCellAnchor>
  <xdr:twoCellAnchor>
    <xdr:from>
      <xdr:col>6</xdr:col>
      <xdr:colOff>514350</xdr:colOff>
      <xdr:row>43</xdr:row>
      <xdr:rowOff>0</xdr:rowOff>
    </xdr:from>
    <xdr:to>
      <xdr:col>8</xdr:col>
      <xdr:colOff>676275</xdr:colOff>
      <xdr:row>43</xdr:row>
      <xdr:rowOff>0</xdr:rowOff>
    </xdr:to>
    <xdr:sp>
      <xdr:nvSpPr>
        <xdr:cNvPr id="5" name="Line 5"/>
        <xdr:cNvSpPr>
          <a:spLocks/>
        </xdr:cNvSpPr>
      </xdr:nvSpPr>
      <xdr:spPr>
        <a:xfrm>
          <a:off x="4914900" y="8458200"/>
          <a:ext cx="1628775" cy="0"/>
        </a:xfrm>
        <a:prstGeom prst="line">
          <a:avLst/>
        </a:prstGeom>
        <a:noFill/>
        <a:ln w="1905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676275</xdr:colOff>
      <xdr:row>47</xdr:row>
      <xdr:rowOff>0</xdr:rowOff>
    </xdr:from>
    <xdr:to>
      <xdr:col>10</xdr:col>
      <xdr:colOff>142875</xdr:colOff>
      <xdr:row>48</xdr:row>
      <xdr:rowOff>152400</xdr:rowOff>
    </xdr:to>
    <xdr:sp>
      <xdr:nvSpPr>
        <xdr:cNvPr id="6" name="Text Box 6"/>
        <xdr:cNvSpPr txBox="1">
          <a:spLocks noChangeArrowheads="1"/>
        </xdr:cNvSpPr>
      </xdr:nvSpPr>
      <xdr:spPr>
        <a:xfrm>
          <a:off x="6543675" y="9144000"/>
          <a:ext cx="1390650" cy="323850"/>
        </a:xfrm>
        <a:prstGeom prst="rect">
          <a:avLst/>
        </a:prstGeom>
        <a:solidFill>
          <a:srgbClr val="FFFFFF"/>
        </a:solid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各情報化施工現場</a:t>
          </a:r>
        </a:p>
      </xdr:txBody>
    </xdr:sp>
    <xdr:clientData/>
  </xdr:twoCellAnchor>
  <xdr:twoCellAnchor>
    <xdr:from>
      <xdr:col>9</xdr:col>
      <xdr:colOff>571500</xdr:colOff>
      <xdr:row>45</xdr:row>
      <xdr:rowOff>9525</xdr:rowOff>
    </xdr:from>
    <xdr:to>
      <xdr:col>9</xdr:col>
      <xdr:colOff>571500</xdr:colOff>
      <xdr:row>47</xdr:row>
      <xdr:rowOff>9525</xdr:rowOff>
    </xdr:to>
    <xdr:sp>
      <xdr:nvSpPr>
        <xdr:cNvPr id="7" name="Line 7"/>
        <xdr:cNvSpPr>
          <a:spLocks/>
        </xdr:cNvSpPr>
      </xdr:nvSpPr>
      <xdr:spPr>
        <a:xfrm flipH="1">
          <a:off x="7400925" y="8810625"/>
          <a:ext cx="0" cy="342900"/>
        </a:xfrm>
        <a:prstGeom prst="line">
          <a:avLst/>
        </a:prstGeom>
        <a:noFill/>
        <a:ln w="1905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238125</xdr:colOff>
      <xdr:row>45</xdr:row>
      <xdr:rowOff>0</xdr:rowOff>
    </xdr:from>
    <xdr:to>
      <xdr:col>9</xdr:col>
      <xdr:colOff>238125</xdr:colOff>
      <xdr:row>47</xdr:row>
      <xdr:rowOff>0</xdr:rowOff>
    </xdr:to>
    <xdr:sp>
      <xdr:nvSpPr>
        <xdr:cNvPr id="8" name="Line 8"/>
        <xdr:cNvSpPr>
          <a:spLocks/>
        </xdr:cNvSpPr>
      </xdr:nvSpPr>
      <xdr:spPr>
        <a:xfrm flipH="1" flipV="1">
          <a:off x="7067550" y="8801100"/>
          <a:ext cx="0" cy="342900"/>
        </a:xfrm>
        <a:prstGeom prst="line">
          <a:avLst/>
        </a:prstGeom>
        <a:noFill/>
        <a:ln w="1905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514350</xdr:colOff>
      <xdr:row>44</xdr:row>
      <xdr:rowOff>0</xdr:rowOff>
    </xdr:from>
    <xdr:to>
      <xdr:col>8</xdr:col>
      <xdr:colOff>647700</xdr:colOff>
      <xdr:row>44</xdr:row>
      <xdr:rowOff>0</xdr:rowOff>
    </xdr:to>
    <xdr:sp>
      <xdr:nvSpPr>
        <xdr:cNvPr id="9" name="Line 9"/>
        <xdr:cNvSpPr>
          <a:spLocks/>
        </xdr:cNvSpPr>
      </xdr:nvSpPr>
      <xdr:spPr>
        <a:xfrm flipH="1">
          <a:off x="4914900" y="8629650"/>
          <a:ext cx="1600200" cy="0"/>
        </a:xfrm>
        <a:prstGeom prst="line">
          <a:avLst/>
        </a:prstGeom>
        <a:noFill/>
        <a:ln w="1905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514350</xdr:colOff>
      <xdr:row>44</xdr:row>
      <xdr:rowOff>0</xdr:rowOff>
    </xdr:from>
    <xdr:to>
      <xdr:col>4</xdr:col>
      <xdr:colOff>514350</xdr:colOff>
      <xdr:row>44</xdr:row>
      <xdr:rowOff>0</xdr:rowOff>
    </xdr:to>
    <xdr:sp>
      <xdr:nvSpPr>
        <xdr:cNvPr id="10" name="Line 10"/>
        <xdr:cNvSpPr>
          <a:spLocks/>
        </xdr:cNvSpPr>
      </xdr:nvSpPr>
      <xdr:spPr>
        <a:xfrm flipH="1">
          <a:off x="2028825" y="8629650"/>
          <a:ext cx="1190625" cy="0"/>
        </a:xfrm>
        <a:prstGeom prst="line">
          <a:avLst/>
        </a:prstGeom>
        <a:noFill/>
        <a:ln w="1905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942975</xdr:colOff>
      <xdr:row>26</xdr:row>
      <xdr:rowOff>66675</xdr:rowOff>
    </xdr:from>
    <xdr:ext cx="85725" cy="209550"/>
    <xdr:sp fLocksText="0">
      <xdr:nvSpPr>
        <xdr:cNvPr id="11" name="Text Box 15"/>
        <xdr:cNvSpPr txBox="1">
          <a:spLocks noChangeArrowheads="1"/>
        </xdr:cNvSpPr>
      </xdr:nvSpPr>
      <xdr:spPr>
        <a:xfrm>
          <a:off x="7772400" y="57816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318</xdr:row>
      <xdr:rowOff>0</xdr:rowOff>
    </xdr:from>
    <xdr:to>
      <xdr:col>3</xdr:col>
      <xdr:colOff>676275</xdr:colOff>
      <xdr:row>318</xdr:row>
      <xdr:rowOff>0</xdr:rowOff>
    </xdr:to>
    <xdr:sp fLocksText="0">
      <xdr:nvSpPr>
        <xdr:cNvPr id="1" name="Text Box 2"/>
        <xdr:cNvSpPr txBox="1">
          <a:spLocks noChangeArrowheads="1"/>
        </xdr:cNvSpPr>
      </xdr:nvSpPr>
      <xdr:spPr>
        <a:xfrm>
          <a:off x="733425" y="114080925"/>
          <a:ext cx="52292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229</xdr:row>
      <xdr:rowOff>0</xdr:rowOff>
    </xdr:from>
    <xdr:to>
      <xdr:col>9</xdr:col>
      <xdr:colOff>0</xdr:colOff>
      <xdr:row>230</xdr:row>
      <xdr:rowOff>0</xdr:rowOff>
    </xdr:to>
    <xdr:grpSp>
      <xdr:nvGrpSpPr>
        <xdr:cNvPr id="2" name="Group 18"/>
        <xdr:cNvGrpSpPr>
          <a:grpSpLocks/>
        </xdr:cNvGrpSpPr>
      </xdr:nvGrpSpPr>
      <xdr:grpSpPr>
        <a:xfrm>
          <a:off x="5962650" y="79047975"/>
          <a:ext cx="1762125" cy="381000"/>
          <a:chOff x="498" y="1305"/>
          <a:chExt cx="185" cy="24"/>
        </a:xfrm>
        <a:solidFill>
          <a:srgbClr val="FFFFFF"/>
        </a:solidFill>
      </xdr:grpSpPr>
    </xdr:grpSp>
    <xdr:clientData/>
  </xdr:twoCellAnchor>
  <xdr:twoCellAnchor>
    <xdr:from>
      <xdr:col>4</xdr:col>
      <xdr:colOff>0</xdr:colOff>
      <xdr:row>230</xdr:row>
      <xdr:rowOff>0</xdr:rowOff>
    </xdr:from>
    <xdr:to>
      <xdr:col>9</xdr:col>
      <xdr:colOff>0</xdr:colOff>
      <xdr:row>231</xdr:row>
      <xdr:rowOff>0</xdr:rowOff>
    </xdr:to>
    <xdr:grpSp>
      <xdr:nvGrpSpPr>
        <xdr:cNvPr id="9" name="Group 25"/>
        <xdr:cNvGrpSpPr>
          <a:grpSpLocks/>
        </xdr:cNvGrpSpPr>
      </xdr:nvGrpSpPr>
      <xdr:grpSpPr>
        <a:xfrm>
          <a:off x="5962650" y="79428975"/>
          <a:ext cx="1762125" cy="381000"/>
          <a:chOff x="617" y="1345"/>
          <a:chExt cx="185" cy="24"/>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O40"/>
  <sheetViews>
    <sheetView view="pageBreakPreview" zoomScale="85" zoomScaleSheetLayoutView="85" zoomScalePageLayoutView="0" workbookViewId="0" topLeftCell="A1">
      <selection activeCell="G7" sqref="G7"/>
    </sheetView>
  </sheetViews>
  <sheetFormatPr defaultColWidth="8.00390625" defaultRowHeight="13.5"/>
  <cols>
    <col min="1" max="1" width="2.625" style="1" customWidth="1"/>
    <col min="2" max="15" width="5.875" style="1" customWidth="1"/>
    <col min="16" max="16384" width="8.00390625" style="1" customWidth="1"/>
  </cols>
  <sheetData>
    <row r="1" ht="13.5" thickBot="1"/>
    <row r="2" spans="2:15" ht="24" thickBot="1">
      <c r="B2" s="59" t="s">
        <v>309</v>
      </c>
      <c r="K2" s="261" t="s">
        <v>306</v>
      </c>
      <c r="L2" s="262"/>
      <c r="M2" s="262"/>
      <c r="N2" s="262"/>
      <c r="O2" s="263"/>
    </row>
    <row r="3" spans="12:15" ht="10.5" customHeight="1">
      <c r="L3" s="2"/>
      <c r="N3" s="2"/>
      <c r="O3" s="3"/>
    </row>
    <row r="4" spans="2:15" ht="19.5" customHeight="1">
      <c r="B4" s="4"/>
      <c r="C4" s="5"/>
      <c r="D4" s="5"/>
      <c r="E4" s="5"/>
      <c r="F4" s="5"/>
      <c r="G4" s="5"/>
      <c r="H4" s="5"/>
      <c r="I4" s="5"/>
      <c r="J4" s="5"/>
      <c r="K4" s="5"/>
      <c r="L4" s="5"/>
      <c r="M4" s="5"/>
      <c r="N4" s="5"/>
      <c r="O4" s="6"/>
    </row>
    <row r="5" spans="2:15" ht="19.5" customHeight="1">
      <c r="B5" s="7"/>
      <c r="C5" s="8"/>
      <c r="D5" s="8"/>
      <c r="E5" s="8"/>
      <c r="F5" s="8"/>
      <c r="G5" s="8"/>
      <c r="H5" s="8"/>
      <c r="I5" s="8"/>
      <c r="J5" s="8"/>
      <c r="K5" s="8"/>
      <c r="L5" s="8"/>
      <c r="M5" s="8"/>
      <c r="N5" s="8"/>
      <c r="O5" s="9"/>
    </row>
    <row r="6" spans="2:15" ht="19.5" customHeight="1">
      <c r="B6" s="7"/>
      <c r="C6" s="8"/>
      <c r="D6" s="8"/>
      <c r="E6" s="8"/>
      <c r="F6" s="8"/>
      <c r="G6" s="8"/>
      <c r="H6" s="8"/>
      <c r="I6" s="8"/>
      <c r="J6" s="8"/>
      <c r="K6" s="8"/>
      <c r="L6" s="8"/>
      <c r="M6" s="8"/>
      <c r="N6" s="8"/>
      <c r="O6" s="9"/>
    </row>
    <row r="7" spans="2:15" ht="19.5" customHeight="1">
      <c r="B7" s="7"/>
      <c r="C7" s="8"/>
      <c r="D7" s="8"/>
      <c r="E7" s="8"/>
      <c r="F7" s="8"/>
      <c r="G7" s="8"/>
      <c r="H7" s="8"/>
      <c r="I7" s="8"/>
      <c r="J7" s="8"/>
      <c r="K7" s="8"/>
      <c r="L7" s="8"/>
      <c r="M7" s="8"/>
      <c r="N7" s="8"/>
      <c r="O7" s="9"/>
    </row>
    <row r="8" spans="2:15" ht="19.5" customHeight="1">
      <c r="B8" s="7"/>
      <c r="C8" s="8"/>
      <c r="D8" s="8"/>
      <c r="E8" s="8"/>
      <c r="F8" s="8"/>
      <c r="G8" s="8"/>
      <c r="H8" s="8"/>
      <c r="I8" s="8"/>
      <c r="J8" s="8"/>
      <c r="K8" s="8"/>
      <c r="L8" s="8"/>
      <c r="M8" s="8"/>
      <c r="N8" s="8"/>
      <c r="O8" s="9"/>
    </row>
    <row r="9" spans="2:15" ht="19.5" customHeight="1">
      <c r="B9" s="265" t="s">
        <v>310</v>
      </c>
      <c r="C9" s="266"/>
      <c r="D9" s="266"/>
      <c r="E9" s="266"/>
      <c r="F9" s="266"/>
      <c r="G9" s="266"/>
      <c r="H9" s="266"/>
      <c r="I9" s="266"/>
      <c r="J9" s="266"/>
      <c r="K9" s="266"/>
      <c r="L9" s="266"/>
      <c r="M9" s="266"/>
      <c r="N9" s="266"/>
      <c r="O9" s="267"/>
    </row>
    <row r="10" spans="2:15" ht="19.5" customHeight="1">
      <c r="B10" s="265"/>
      <c r="C10" s="266"/>
      <c r="D10" s="266"/>
      <c r="E10" s="266"/>
      <c r="F10" s="266"/>
      <c r="G10" s="266"/>
      <c r="H10" s="266"/>
      <c r="I10" s="266"/>
      <c r="J10" s="266"/>
      <c r="K10" s="266"/>
      <c r="L10" s="266"/>
      <c r="M10" s="266"/>
      <c r="N10" s="266"/>
      <c r="O10" s="267"/>
    </row>
    <row r="11" spans="2:15" ht="19.5" customHeight="1">
      <c r="B11" s="268" t="s">
        <v>198</v>
      </c>
      <c r="C11" s="266"/>
      <c r="D11" s="266"/>
      <c r="E11" s="266"/>
      <c r="F11" s="266"/>
      <c r="G11" s="266"/>
      <c r="H11" s="266"/>
      <c r="I11" s="266"/>
      <c r="J11" s="266"/>
      <c r="K11" s="266"/>
      <c r="L11" s="266"/>
      <c r="M11" s="266"/>
      <c r="N11" s="266"/>
      <c r="O11" s="267"/>
    </row>
    <row r="12" spans="2:15" ht="19.5" customHeight="1">
      <c r="B12" s="265"/>
      <c r="C12" s="266"/>
      <c r="D12" s="266"/>
      <c r="E12" s="266"/>
      <c r="F12" s="266"/>
      <c r="G12" s="266"/>
      <c r="H12" s="266"/>
      <c r="I12" s="266"/>
      <c r="J12" s="266"/>
      <c r="K12" s="266"/>
      <c r="L12" s="266"/>
      <c r="M12" s="266"/>
      <c r="N12" s="266"/>
      <c r="O12" s="267"/>
    </row>
    <row r="13" spans="2:15" ht="19.5" customHeight="1">
      <c r="B13" s="265" t="s">
        <v>307</v>
      </c>
      <c r="C13" s="266"/>
      <c r="D13" s="266"/>
      <c r="E13" s="266"/>
      <c r="F13" s="266"/>
      <c r="G13" s="266"/>
      <c r="H13" s="266"/>
      <c r="I13" s="266"/>
      <c r="J13" s="266"/>
      <c r="K13" s="266"/>
      <c r="L13" s="266"/>
      <c r="M13" s="266"/>
      <c r="N13" s="266"/>
      <c r="O13" s="267"/>
    </row>
    <row r="14" spans="2:15" ht="19.5" customHeight="1">
      <c r="B14" s="265"/>
      <c r="C14" s="266"/>
      <c r="D14" s="266"/>
      <c r="E14" s="266"/>
      <c r="F14" s="266"/>
      <c r="G14" s="266"/>
      <c r="H14" s="266"/>
      <c r="I14" s="266"/>
      <c r="J14" s="266"/>
      <c r="K14" s="266"/>
      <c r="L14" s="266"/>
      <c r="M14" s="266"/>
      <c r="N14" s="266"/>
      <c r="O14" s="267"/>
    </row>
    <row r="15" spans="2:15" ht="19.5" customHeight="1">
      <c r="B15" s="269" t="s">
        <v>199</v>
      </c>
      <c r="C15" s="270"/>
      <c r="D15" s="270"/>
      <c r="E15" s="270"/>
      <c r="F15" s="270"/>
      <c r="G15" s="270"/>
      <c r="H15" s="270"/>
      <c r="I15" s="270"/>
      <c r="J15" s="270"/>
      <c r="K15" s="270"/>
      <c r="L15" s="270"/>
      <c r="M15" s="270"/>
      <c r="N15" s="270"/>
      <c r="O15" s="271"/>
    </row>
    <row r="16" spans="2:15" ht="19.5" customHeight="1">
      <c r="B16" s="269"/>
      <c r="C16" s="270"/>
      <c r="D16" s="270"/>
      <c r="E16" s="270"/>
      <c r="F16" s="270"/>
      <c r="G16" s="270"/>
      <c r="H16" s="270"/>
      <c r="I16" s="270"/>
      <c r="J16" s="270"/>
      <c r="K16" s="270"/>
      <c r="L16" s="270"/>
      <c r="M16" s="270"/>
      <c r="N16" s="270"/>
      <c r="O16" s="271"/>
    </row>
    <row r="17" spans="2:15" ht="19.5" customHeight="1">
      <c r="B17" s="7"/>
      <c r="C17" s="272" t="s">
        <v>61</v>
      </c>
      <c r="D17" s="272"/>
      <c r="E17" s="272"/>
      <c r="F17" s="272"/>
      <c r="G17" s="272"/>
      <c r="H17" s="272"/>
      <c r="I17" s="272"/>
      <c r="J17" s="272"/>
      <c r="K17" s="272"/>
      <c r="L17" s="272"/>
      <c r="M17" s="272"/>
      <c r="N17" s="272"/>
      <c r="O17" s="9"/>
    </row>
    <row r="18" spans="2:15" ht="19.5" customHeight="1">
      <c r="B18" s="7"/>
      <c r="C18" s="272"/>
      <c r="D18" s="272"/>
      <c r="E18" s="272"/>
      <c r="F18" s="272"/>
      <c r="G18" s="272"/>
      <c r="H18" s="272"/>
      <c r="I18" s="272"/>
      <c r="J18" s="272"/>
      <c r="K18" s="272"/>
      <c r="L18" s="272"/>
      <c r="M18" s="272"/>
      <c r="N18" s="272"/>
      <c r="O18" s="9"/>
    </row>
    <row r="19" spans="2:15" ht="19.5" customHeight="1">
      <c r="B19" s="7"/>
      <c r="C19" s="210"/>
      <c r="D19" s="210"/>
      <c r="E19" s="210"/>
      <c r="F19" s="210"/>
      <c r="G19" s="210"/>
      <c r="H19" s="210"/>
      <c r="I19" s="210"/>
      <c r="J19" s="210"/>
      <c r="K19" s="210"/>
      <c r="L19" s="210"/>
      <c r="M19" s="210"/>
      <c r="N19" s="210"/>
      <c r="O19" s="9"/>
    </row>
    <row r="20" spans="2:15" ht="19.5" customHeight="1">
      <c r="B20" s="7"/>
      <c r="C20" s="8"/>
      <c r="D20" s="8"/>
      <c r="E20" s="8"/>
      <c r="F20" s="8"/>
      <c r="G20" s="8"/>
      <c r="H20" s="8"/>
      <c r="I20" s="8"/>
      <c r="J20" s="8"/>
      <c r="K20" s="8"/>
      <c r="L20" s="8"/>
      <c r="M20" s="8"/>
      <c r="N20" s="8"/>
      <c r="O20" s="9"/>
    </row>
    <row r="21" spans="2:15" ht="19.5" customHeight="1">
      <c r="B21" s="7"/>
      <c r="C21" s="290" t="s">
        <v>57</v>
      </c>
      <c r="D21" s="291"/>
      <c r="E21" s="273" t="s">
        <v>201</v>
      </c>
      <c r="F21" s="274"/>
      <c r="G21" s="274"/>
      <c r="H21" s="274"/>
      <c r="I21" s="274"/>
      <c r="J21" s="274"/>
      <c r="K21" s="275"/>
      <c r="L21" s="279" t="s">
        <v>58</v>
      </c>
      <c r="M21" s="280" t="s">
        <v>59</v>
      </c>
      <c r="N21" s="280"/>
      <c r="O21" s="9"/>
    </row>
    <row r="22" spans="2:15" ht="19.5" customHeight="1">
      <c r="B22" s="7"/>
      <c r="C22" s="292"/>
      <c r="D22" s="293"/>
      <c r="E22" s="276"/>
      <c r="F22" s="277"/>
      <c r="G22" s="277"/>
      <c r="H22" s="277"/>
      <c r="I22" s="277"/>
      <c r="J22" s="277"/>
      <c r="K22" s="278"/>
      <c r="L22" s="280"/>
      <c r="M22" s="280"/>
      <c r="N22" s="280"/>
      <c r="O22" s="9"/>
    </row>
    <row r="23" spans="2:15" ht="19.5" customHeight="1">
      <c r="B23" s="7"/>
      <c r="C23" s="8"/>
      <c r="D23" s="8"/>
      <c r="E23" s="8"/>
      <c r="F23" s="8"/>
      <c r="G23" s="8"/>
      <c r="H23" s="8"/>
      <c r="I23" s="8"/>
      <c r="J23" s="8"/>
      <c r="K23" s="8"/>
      <c r="L23" s="8"/>
      <c r="M23" s="8"/>
      <c r="N23" s="8"/>
      <c r="O23" s="9"/>
    </row>
    <row r="24" spans="2:15" ht="19.5" customHeight="1">
      <c r="B24" s="7"/>
      <c r="C24" s="8"/>
      <c r="D24" s="8"/>
      <c r="E24" s="8"/>
      <c r="F24" s="8"/>
      <c r="G24" s="8"/>
      <c r="H24" s="8"/>
      <c r="I24" s="8"/>
      <c r="J24" s="8"/>
      <c r="K24" s="8"/>
      <c r="L24" s="8"/>
      <c r="M24" s="8"/>
      <c r="N24" s="8"/>
      <c r="O24" s="9"/>
    </row>
    <row r="25" spans="2:15" ht="19.5" customHeight="1">
      <c r="B25" s="7"/>
      <c r="C25" s="8"/>
      <c r="D25" s="8"/>
      <c r="E25" s="8"/>
      <c r="F25" s="8"/>
      <c r="G25" s="8"/>
      <c r="H25" s="8"/>
      <c r="I25" s="8"/>
      <c r="J25" s="8"/>
      <c r="K25" s="8"/>
      <c r="L25" s="8"/>
      <c r="M25" s="8"/>
      <c r="N25" s="8"/>
      <c r="O25" s="9"/>
    </row>
    <row r="26" spans="2:15" ht="19.5" customHeight="1">
      <c r="B26" s="7"/>
      <c r="C26" s="8"/>
      <c r="D26" s="8"/>
      <c r="E26" s="8"/>
      <c r="F26" s="8"/>
      <c r="G26" s="8"/>
      <c r="H26" s="8"/>
      <c r="I26" s="8"/>
      <c r="J26" s="8"/>
      <c r="K26" s="8"/>
      <c r="L26" s="8"/>
      <c r="M26" s="8"/>
      <c r="N26" s="8"/>
      <c r="O26" s="9"/>
    </row>
    <row r="27" spans="2:15" ht="19.5" customHeight="1">
      <c r="B27" s="7"/>
      <c r="C27" s="8"/>
      <c r="D27" s="8"/>
      <c r="E27" s="8"/>
      <c r="F27" s="8"/>
      <c r="G27" s="8"/>
      <c r="H27" s="8"/>
      <c r="I27" s="8"/>
      <c r="J27" s="8"/>
      <c r="K27" s="8"/>
      <c r="L27" s="8"/>
      <c r="M27" s="8"/>
      <c r="N27" s="8"/>
      <c r="O27" s="9"/>
    </row>
    <row r="28" spans="2:15" ht="19.5" customHeight="1">
      <c r="B28" s="7"/>
      <c r="C28" s="8"/>
      <c r="D28" s="281" t="s">
        <v>60</v>
      </c>
      <c r="E28" s="282"/>
      <c r="F28" s="282"/>
      <c r="G28" s="282"/>
      <c r="H28" s="282"/>
      <c r="I28" s="282"/>
      <c r="J28" s="282"/>
      <c r="K28" s="282"/>
      <c r="L28" s="282"/>
      <c r="M28" s="283"/>
      <c r="N28" s="8"/>
      <c r="O28" s="9"/>
    </row>
    <row r="29" spans="2:15" ht="19.5" customHeight="1">
      <c r="B29" s="7"/>
      <c r="C29" s="8"/>
      <c r="D29" s="284"/>
      <c r="E29" s="285"/>
      <c r="F29" s="285"/>
      <c r="G29" s="285"/>
      <c r="H29" s="285"/>
      <c r="I29" s="285"/>
      <c r="J29" s="285"/>
      <c r="K29" s="285"/>
      <c r="L29" s="285"/>
      <c r="M29" s="286"/>
      <c r="N29" s="8"/>
      <c r="O29" s="9"/>
    </row>
    <row r="30" spans="2:15" ht="19.5" customHeight="1">
      <c r="B30" s="7"/>
      <c r="C30" s="8"/>
      <c r="D30" s="284"/>
      <c r="E30" s="285"/>
      <c r="F30" s="285"/>
      <c r="G30" s="285"/>
      <c r="H30" s="285"/>
      <c r="I30" s="285"/>
      <c r="J30" s="285"/>
      <c r="K30" s="285"/>
      <c r="L30" s="285"/>
      <c r="M30" s="286"/>
      <c r="N30" s="8"/>
      <c r="O30" s="9"/>
    </row>
    <row r="31" spans="2:15" ht="19.5" customHeight="1">
      <c r="B31" s="7"/>
      <c r="C31" s="8"/>
      <c r="D31" s="284"/>
      <c r="E31" s="285"/>
      <c r="F31" s="285"/>
      <c r="G31" s="285"/>
      <c r="H31" s="285"/>
      <c r="I31" s="285"/>
      <c r="J31" s="285"/>
      <c r="K31" s="285"/>
      <c r="L31" s="285"/>
      <c r="M31" s="286"/>
      <c r="N31" s="8"/>
      <c r="O31" s="9"/>
    </row>
    <row r="32" spans="2:15" ht="19.5" customHeight="1">
      <c r="B32" s="7"/>
      <c r="C32" s="8"/>
      <c r="D32" s="287"/>
      <c r="E32" s="288"/>
      <c r="F32" s="288"/>
      <c r="G32" s="288"/>
      <c r="H32" s="288"/>
      <c r="I32" s="288"/>
      <c r="J32" s="288"/>
      <c r="K32" s="288"/>
      <c r="L32" s="288"/>
      <c r="M32" s="289"/>
      <c r="N32" s="8"/>
      <c r="O32" s="9"/>
    </row>
    <row r="33" spans="2:15" ht="19.5" customHeight="1">
      <c r="B33" s="7"/>
      <c r="C33" s="8"/>
      <c r="D33" s="8"/>
      <c r="E33" s="8"/>
      <c r="F33" s="8"/>
      <c r="G33" s="8"/>
      <c r="H33" s="8"/>
      <c r="I33" s="8"/>
      <c r="J33" s="8"/>
      <c r="K33" s="8"/>
      <c r="L33" s="8"/>
      <c r="M33" s="8"/>
      <c r="N33" s="8"/>
      <c r="O33" s="9"/>
    </row>
    <row r="34" spans="2:15" ht="19.5" customHeight="1">
      <c r="B34" s="7"/>
      <c r="C34" s="8"/>
      <c r="D34" s="8"/>
      <c r="E34" s="8"/>
      <c r="F34" s="8"/>
      <c r="G34" s="8"/>
      <c r="H34" s="8"/>
      <c r="I34" s="8"/>
      <c r="J34" s="8"/>
      <c r="K34" s="8"/>
      <c r="L34" s="8"/>
      <c r="M34" s="8"/>
      <c r="N34" s="8"/>
      <c r="O34" s="9"/>
    </row>
    <row r="35" spans="2:15" ht="19.5" customHeight="1">
      <c r="B35" s="7"/>
      <c r="C35" s="8"/>
      <c r="D35" s="8"/>
      <c r="E35" s="8"/>
      <c r="F35" s="8"/>
      <c r="G35" s="8"/>
      <c r="H35" s="8"/>
      <c r="I35" s="8"/>
      <c r="J35" s="8"/>
      <c r="K35" s="8"/>
      <c r="L35" s="8"/>
      <c r="M35" s="8"/>
      <c r="N35" s="8"/>
      <c r="O35" s="9"/>
    </row>
    <row r="36" spans="2:15" ht="19.5" customHeight="1">
      <c r="B36" s="7"/>
      <c r="C36" s="8"/>
      <c r="D36" s="264" t="s">
        <v>302</v>
      </c>
      <c r="E36" s="264"/>
      <c r="F36" s="264"/>
      <c r="G36" s="264"/>
      <c r="H36" s="264"/>
      <c r="I36" s="264"/>
      <c r="J36" s="264"/>
      <c r="K36" s="264"/>
      <c r="L36" s="264"/>
      <c r="M36" s="264"/>
      <c r="N36" s="8"/>
      <c r="O36" s="9"/>
    </row>
    <row r="37" spans="2:15" ht="19.5" customHeight="1">
      <c r="B37" s="7"/>
      <c r="C37" s="8"/>
      <c r="D37" s="264"/>
      <c r="E37" s="264"/>
      <c r="F37" s="264"/>
      <c r="G37" s="264"/>
      <c r="H37" s="264"/>
      <c r="I37" s="264"/>
      <c r="J37" s="264"/>
      <c r="K37" s="264"/>
      <c r="L37" s="264"/>
      <c r="M37" s="264"/>
      <c r="N37" s="8"/>
      <c r="O37" s="9"/>
    </row>
    <row r="38" spans="2:15" ht="19.5" customHeight="1">
      <c r="B38" s="7"/>
      <c r="C38" s="8"/>
      <c r="D38" s="8"/>
      <c r="E38" s="8"/>
      <c r="F38" s="8"/>
      <c r="G38" s="8"/>
      <c r="H38" s="8"/>
      <c r="I38" s="8"/>
      <c r="J38" s="8"/>
      <c r="K38" s="8"/>
      <c r="L38" s="8"/>
      <c r="M38" s="8"/>
      <c r="N38" s="8"/>
      <c r="O38" s="9"/>
    </row>
    <row r="39" spans="2:15" ht="19.5" customHeight="1">
      <c r="B39" s="7"/>
      <c r="C39" s="8"/>
      <c r="D39" s="8"/>
      <c r="E39" s="8"/>
      <c r="F39" s="8"/>
      <c r="G39" s="8"/>
      <c r="H39" s="8"/>
      <c r="I39" s="8"/>
      <c r="J39" s="8"/>
      <c r="K39" s="8"/>
      <c r="L39" s="8"/>
      <c r="M39" s="8"/>
      <c r="N39" s="8"/>
      <c r="O39" s="9"/>
    </row>
    <row r="40" spans="2:15" ht="19.5" customHeight="1">
      <c r="B40" s="10"/>
      <c r="C40" s="11"/>
      <c r="D40" s="11"/>
      <c r="E40" s="11"/>
      <c r="F40" s="11"/>
      <c r="G40" s="11"/>
      <c r="H40" s="11"/>
      <c r="I40" s="11"/>
      <c r="J40" s="11"/>
      <c r="K40" s="11"/>
      <c r="L40" s="11"/>
      <c r="M40" s="11"/>
      <c r="N40" s="11"/>
      <c r="O40" s="12"/>
    </row>
  </sheetData>
  <sheetProtection/>
  <mergeCells count="12">
    <mergeCell ref="M21:N22"/>
    <mergeCell ref="C21:D22"/>
    <mergeCell ref="K2:O2"/>
    <mergeCell ref="D36:M37"/>
    <mergeCell ref="B9:O10"/>
    <mergeCell ref="B11:O12"/>
    <mergeCell ref="B15:O16"/>
    <mergeCell ref="B13:O14"/>
    <mergeCell ref="C17:N18"/>
    <mergeCell ref="E21:K22"/>
    <mergeCell ref="L21:L22"/>
    <mergeCell ref="D28:M32"/>
  </mergeCells>
  <printOptions horizontalCentered="1"/>
  <pageMargins left="0.7874015748031497" right="0.7874015748031497" top="0.7874015748031497" bottom="0.7874015748031497"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B1:O112"/>
  <sheetViews>
    <sheetView view="pageBreakPreview" zoomScale="85" zoomScaleNormal="85" zoomScaleSheetLayoutView="85" zoomScalePageLayoutView="0" workbookViewId="0" topLeftCell="B1">
      <pane ySplit="6" topLeftCell="A7" activePane="bottomLeft" state="frozen"/>
      <selection pane="topLeft" activeCell="A1" sqref="A1"/>
      <selection pane="bottomLeft" activeCell="B7" sqref="B7"/>
    </sheetView>
  </sheetViews>
  <sheetFormatPr defaultColWidth="9.00390625" defaultRowHeight="18" customHeight="1"/>
  <cols>
    <col min="1" max="1" width="5.875" style="45" hidden="1" customWidth="1"/>
    <col min="2" max="2" width="5.875" style="45" customWidth="1"/>
    <col min="3" max="3" width="16.75390625" style="45" customWidth="1"/>
    <col min="4" max="9" width="9.00390625" style="45" customWidth="1"/>
    <col min="10" max="10" width="9.25390625" style="45" customWidth="1"/>
    <col min="11" max="16384" width="9.00390625" style="45" customWidth="1"/>
  </cols>
  <sheetData>
    <row r="1" spans="5:8" s="39" customFormat="1" ht="18" customHeight="1" thickBot="1">
      <c r="E1" s="40"/>
      <c r="F1" s="40"/>
      <c r="G1" s="40"/>
      <c r="H1" s="40"/>
    </row>
    <row r="2" spans="3:8" s="39" customFormat="1" ht="18" customHeight="1" thickBot="1">
      <c r="C2" s="41" t="s">
        <v>63</v>
      </c>
      <c r="D2" s="42" t="s">
        <v>64</v>
      </c>
      <c r="E2" s="295" t="s">
        <v>65</v>
      </c>
      <c r="F2" s="295"/>
      <c r="G2" s="295"/>
      <c r="H2" s="295"/>
    </row>
    <row r="3" spans="5:8" s="39" customFormat="1" ht="18" customHeight="1">
      <c r="E3" s="294" t="s">
        <v>66</v>
      </c>
      <c r="F3" s="294"/>
      <c r="G3" s="294"/>
      <c r="H3" s="294"/>
    </row>
    <row r="4" spans="5:8" s="39" customFormat="1" ht="18" customHeight="1">
      <c r="E4" s="296" t="s">
        <v>9</v>
      </c>
      <c r="F4" s="297"/>
      <c r="G4" s="297"/>
      <c r="H4" s="297"/>
    </row>
    <row r="5" spans="5:8" s="39" customFormat="1" ht="18" customHeight="1">
      <c r="E5" s="296" t="s">
        <v>67</v>
      </c>
      <c r="F5" s="297"/>
      <c r="G5" s="297"/>
      <c r="H5" s="297"/>
    </row>
    <row r="6" s="43" customFormat="1" ht="18" customHeight="1"/>
    <row r="8" ht="18" customHeight="1">
      <c r="C8" s="44" t="s">
        <v>68</v>
      </c>
    </row>
    <row r="9" spans="4:5" ht="18" customHeight="1">
      <c r="D9" s="46" t="s">
        <v>69</v>
      </c>
      <c r="E9" s="47" t="s">
        <v>70</v>
      </c>
    </row>
    <row r="10" ht="18" customHeight="1">
      <c r="E10" s="45" t="s">
        <v>71</v>
      </c>
    </row>
    <row r="12" ht="18" customHeight="1">
      <c r="C12" s="48" t="s">
        <v>72</v>
      </c>
    </row>
    <row r="36" ht="18" customHeight="1">
      <c r="C36" s="46"/>
    </row>
    <row r="38" ht="18" customHeight="1">
      <c r="D38" s="49"/>
    </row>
    <row r="57" ht="18" customHeight="1">
      <c r="D57" s="49" t="s">
        <v>73</v>
      </c>
    </row>
    <row r="58" spans="2:15" ht="18" customHeight="1">
      <c r="B58" s="50"/>
      <c r="C58" s="50"/>
      <c r="D58" s="50" t="s">
        <v>14</v>
      </c>
      <c r="E58" s="50"/>
      <c r="F58" s="50"/>
      <c r="G58" s="50"/>
      <c r="H58" s="50"/>
      <c r="I58" s="50"/>
      <c r="J58" s="50"/>
      <c r="K58" s="50"/>
      <c r="L58" s="50"/>
      <c r="M58" s="50"/>
      <c r="N58" s="50"/>
      <c r="O58" s="50"/>
    </row>
    <row r="59" s="51" customFormat="1" ht="18" customHeight="1"/>
    <row r="60" ht="18" customHeight="1">
      <c r="C60" s="44" t="s">
        <v>15</v>
      </c>
    </row>
    <row r="61" ht="18" customHeight="1">
      <c r="C61" s="52"/>
    </row>
    <row r="62" spans="3:4" ht="18" customHeight="1">
      <c r="C62" s="46" t="s">
        <v>16</v>
      </c>
      <c r="D62" s="53" t="s">
        <v>17</v>
      </c>
    </row>
    <row r="63" spans="3:4" ht="18" customHeight="1">
      <c r="C63" s="46"/>
      <c r="D63" s="45" t="s">
        <v>18</v>
      </c>
    </row>
    <row r="64" ht="18" customHeight="1">
      <c r="D64" s="45" t="s">
        <v>19</v>
      </c>
    </row>
    <row r="65" ht="18" customHeight="1">
      <c r="D65" s="45" t="s">
        <v>20</v>
      </c>
    </row>
    <row r="67" spans="3:4" ht="18" customHeight="1">
      <c r="C67" s="46" t="s">
        <v>21</v>
      </c>
      <c r="D67" s="45" t="s">
        <v>22</v>
      </c>
    </row>
    <row r="68" ht="18" customHeight="1">
      <c r="D68" s="45" t="s">
        <v>23</v>
      </c>
    </row>
    <row r="73" s="50" customFormat="1" ht="18" customHeight="1"/>
    <row r="74" s="51" customFormat="1" ht="18" customHeight="1"/>
    <row r="75" ht="18" customHeight="1">
      <c r="C75" s="44" t="s">
        <v>10</v>
      </c>
    </row>
    <row r="76" ht="18" customHeight="1">
      <c r="C76" s="52"/>
    </row>
    <row r="77" spans="3:4" ht="18" customHeight="1">
      <c r="C77" s="46" t="s">
        <v>24</v>
      </c>
      <c r="D77" s="203" t="s">
        <v>191</v>
      </c>
    </row>
    <row r="78" spans="4:6" ht="18" customHeight="1">
      <c r="D78" s="53" t="s">
        <v>11</v>
      </c>
      <c r="E78" s="53"/>
      <c r="F78" s="53"/>
    </row>
    <row r="80" spans="3:4" ht="18" customHeight="1">
      <c r="C80" s="46" t="s">
        <v>25</v>
      </c>
      <c r="D80" s="45" t="s">
        <v>12</v>
      </c>
    </row>
    <row r="81" ht="18" customHeight="1">
      <c r="D81" s="45" t="s">
        <v>13</v>
      </c>
    </row>
    <row r="83" ht="18" customHeight="1">
      <c r="C83" s="48" t="s">
        <v>26</v>
      </c>
    </row>
    <row r="84" ht="18" customHeight="1">
      <c r="C84" s="46"/>
    </row>
    <row r="87" ht="18" customHeight="1">
      <c r="C87" s="54"/>
    </row>
    <row r="91" s="50" customFormat="1" ht="18" customHeight="1">
      <c r="D91" s="55"/>
    </row>
    <row r="92" s="56" customFormat="1" ht="18" customHeight="1"/>
    <row r="93" ht="18" customHeight="1">
      <c r="C93" s="44" t="s">
        <v>27</v>
      </c>
    </row>
    <row r="94" ht="18" customHeight="1">
      <c r="C94" s="57"/>
    </row>
    <row r="95" spans="4:5" ht="18" customHeight="1">
      <c r="D95" s="46" t="s">
        <v>28</v>
      </c>
      <c r="E95" s="58" t="s">
        <v>29</v>
      </c>
    </row>
    <row r="96" ht="18" customHeight="1">
      <c r="E96" s="45" t="s">
        <v>30</v>
      </c>
    </row>
    <row r="97" ht="18" customHeight="1">
      <c r="E97" s="45" t="s">
        <v>31</v>
      </c>
    </row>
    <row r="99" spans="4:5" ht="18" customHeight="1">
      <c r="D99" s="46" t="s">
        <v>32</v>
      </c>
      <c r="E99" s="58" t="s">
        <v>33</v>
      </c>
    </row>
    <row r="100" ht="18" customHeight="1">
      <c r="E100" s="45" t="s">
        <v>34</v>
      </c>
    </row>
    <row r="101" ht="18" customHeight="1">
      <c r="E101" s="45" t="s">
        <v>35</v>
      </c>
    </row>
    <row r="103" spans="4:5" ht="18" customHeight="1">
      <c r="D103" s="46" t="s">
        <v>36</v>
      </c>
      <c r="E103" s="58" t="s">
        <v>37</v>
      </c>
    </row>
    <row r="104" ht="18" customHeight="1">
      <c r="E104" s="45" t="s">
        <v>38</v>
      </c>
    </row>
    <row r="105" ht="18" customHeight="1">
      <c r="E105" s="45" t="s">
        <v>39</v>
      </c>
    </row>
    <row r="107" spans="4:5" ht="18" customHeight="1">
      <c r="D107" s="46" t="s">
        <v>69</v>
      </c>
      <c r="E107" s="58" t="s">
        <v>40</v>
      </c>
    </row>
    <row r="108" ht="18" customHeight="1">
      <c r="E108" s="53" t="s">
        <v>41</v>
      </c>
    </row>
    <row r="109" ht="18" customHeight="1">
      <c r="E109" s="45" t="s">
        <v>42</v>
      </c>
    </row>
    <row r="112" ht="18" customHeight="1">
      <c r="M112" s="45" t="s">
        <v>43</v>
      </c>
    </row>
  </sheetData>
  <sheetProtection/>
  <mergeCells count="4">
    <mergeCell ref="E3:H3"/>
    <mergeCell ref="E2:H2"/>
    <mergeCell ref="E5:H5"/>
    <mergeCell ref="E4:H4"/>
  </mergeCells>
  <hyperlinks>
    <hyperlink ref="E2:H2" location="入力の手引き!A7:A43" tooltip="アンケート回答の入力方法" display="■　回答の入力方法について"/>
    <hyperlink ref="E3:H3" location="入力の手引き!A44:A60" tooltip="お願いと注意点" display="■　回答時の お願いと 注意点"/>
    <hyperlink ref="E4:H4" location="入力の手引き!A61:A81" tooltip="調査票ファイルの返送方法" display="■　回答後の返送方法について"/>
    <hyperlink ref="E5:H5" location="入力の手引き!A82:A104" tooltip="ヘルプ" display="■　こんなときは （ヘルプ）"/>
  </hyperlinks>
  <printOptions horizontalCentered="1"/>
  <pageMargins left="0.7874015748031497" right="0.7874015748031497" top="0.5905511811023623" bottom="0.5905511811023623" header="0.3937007874015748" footer="0.3937007874015748"/>
  <pageSetup fitToHeight="2" horizontalDpi="600" verticalDpi="600" orientation="portrait" paperSize="9" scale="64" r:id="rId2"/>
  <headerFooter alignWithMargins="0">
    <oddHeader>&amp;R&amp;A</oddHeader>
  </headerFooter>
  <rowBreaks count="1" manualBreakCount="1">
    <brk id="58" max="14" man="1"/>
  </rowBreaks>
  <drawing r:id="rId1"/>
</worksheet>
</file>

<file path=xl/worksheets/sheet3.xml><?xml version="1.0" encoding="utf-8"?>
<worksheet xmlns="http://schemas.openxmlformats.org/spreadsheetml/2006/main" xmlns:r="http://schemas.openxmlformats.org/officeDocument/2006/relationships">
  <dimension ref="B1:R59"/>
  <sheetViews>
    <sheetView showGridLines="0" view="pageBreakPreview" zoomScale="85" zoomScaleSheetLayoutView="85" zoomScalePageLayoutView="0" workbookViewId="0" topLeftCell="A19">
      <selection activeCell="G36" sqref="G36"/>
    </sheetView>
  </sheetViews>
  <sheetFormatPr defaultColWidth="9.00390625" defaultRowHeight="13.5"/>
  <cols>
    <col min="1" max="1" width="2.625" style="13" customWidth="1"/>
    <col min="2" max="2" width="1.625" style="13" customWidth="1"/>
    <col min="3" max="4" width="15.625" style="13" customWidth="1"/>
    <col min="5" max="5" width="18.625" style="13" customWidth="1"/>
    <col min="6" max="6" width="3.625" style="13" customWidth="1"/>
    <col min="7" max="7" width="15.625" style="13" customWidth="1"/>
    <col min="8" max="8" width="3.625" style="13" customWidth="1"/>
    <col min="9" max="10" width="12.625" style="13" customWidth="1"/>
    <col min="11" max="12" width="2.625" style="13" customWidth="1"/>
    <col min="13" max="13" width="9.00390625" style="13" customWidth="1"/>
    <col min="14" max="14" width="9.00390625" style="193" customWidth="1"/>
    <col min="15" max="16" width="9.00390625" style="13" customWidth="1"/>
    <col min="17" max="18" width="9.00390625" style="13" hidden="1" customWidth="1"/>
    <col min="19" max="16384" width="9.00390625" style="13" customWidth="1"/>
  </cols>
  <sheetData>
    <row r="1" s="17" customFormat="1" ht="9.75" customHeight="1">
      <c r="N1" s="190"/>
    </row>
    <row r="2" spans="2:14" s="17" customFormat="1" ht="15">
      <c r="B2" s="236" t="s">
        <v>121</v>
      </c>
      <c r="C2" s="18"/>
      <c r="N2" s="190"/>
    </row>
    <row r="3" spans="3:14" s="17" customFormat="1" ht="7.5" customHeight="1">
      <c r="C3" s="18"/>
      <c r="N3" s="190"/>
    </row>
    <row r="4" spans="2:14" s="17" customFormat="1" ht="7.5" customHeight="1">
      <c r="B4" s="165"/>
      <c r="C4" s="166"/>
      <c r="D4" s="166"/>
      <c r="E4" s="166"/>
      <c r="F4" s="166"/>
      <c r="G4" s="166"/>
      <c r="H4" s="166"/>
      <c r="I4" s="166"/>
      <c r="J4" s="166"/>
      <c r="K4" s="167"/>
      <c r="N4" s="190"/>
    </row>
    <row r="5" spans="2:18" s="17" customFormat="1" ht="30" customHeight="1">
      <c r="B5" s="168"/>
      <c r="C5" s="180" t="s">
        <v>122</v>
      </c>
      <c r="D5" s="312" t="str">
        <f>IF('表紙'!E21="","",'表紙'!E21)</f>
        <v>○○工事</v>
      </c>
      <c r="E5" s="313"/>
      <c r="F5" s="313"/>
      <c r="G5" s="313"/>
      <c r="H5" s="313"/>
      <c r="I5" s="313"/>
      <c r="J5" s="314"/>
      <c r="K5" s="170"/>
      <c r="N5" s="190"/>
      <c r="Q5" s="17">
        <v>1</v>
      </c>
      <c r="R5" s="17" t="s">
        <v>142</v>
      </c>
    </row>
    <row r="6" spans="2:18" s="17" customFormat="1" ht="9.75" customHeight="1">
      <c r="B6" s="168"/>
      <c r="C6" s="169"/>
      <c r="D6" s="171"/>
      <c r="E6" s="171"/>
      <c r="F6" s="171"/>
      <c r="G6" s="171"/>
      <c r="H6" s="171"/>
      <c r="I6" s="171"/>
      <c r="J6" s="171"/>
      <c r="K6" s="172"/>
      <c r="N6" s="190"/>
      <c r="Q6" s="17">
        <v>2</v>
      </c>
      <c r="R6" s="17" t="s">
        <v>143</v>
      </c>
    </row>
    <row r="7" spans="2:18" s="17" customFormat="1" ht="30" customHeight="1">
      <c r="B7" s="168"/>
      <c r="C7" s="181" t="s">
        <v>123</v>
      </c>
      <c r="D7" s="317"/>
      <c r="E7" s="317"/>
      <c r="F7" s="317"/>
      <c r="G7" s="317"/>
      <c r="H7" s="317"/>
      <c r="I7" s="317"/>
      <c r="J7" s="317"/>
      <c r="K7" s="170"/>
      <c r="N7" s="190"/>
      <c r="Q7" s="17">
        <v>3</v>
      </c>
      <c r="R7" s="17" t="s">
        <v>144</v>
      </c>
    </row>
    <row r="8" spans="2:14" s="17" customFormat="1" ht="9.75" customHeight="1">
      <c r="B8" s="168"/>
      <c r="C8" s="169"/>
      <c r="D8" s="171"/>
      <c r="E8" s="171"/>
      <c r="F8" s="171"/>
      <c r="G8" s="171"/>
      <c r="H8" s="171"/>
      <c r="I8" s="171"/>
      <c r="J8" s="171"/>
      <c r="K8" s="172"/>
      <c r="N8" s="190"/>
    </row>
    <row r="9" spans="2:14" s="17" customFormat="1" ht="30" customHeight="1">
      <c r="B9" s="168"/>
      <c r="C9" s="180" t="s">
        <v>124</v>
      </c>
      <c r="D9" s="306"/>
      <c r="E9" s="308"/>
      <c r="F9" s="200" t="s">
        <v>184</v>
      </c>
      <c r="G9" s="306"/>
      <c r="H9" s="307"/>
      <c r="I9" s="308"/>
      <c r="J9" s="201"/>
      <c r="K9" s="170"/>
      <c r="N9" s="190"/>
    </row>
    <row r="10" spans="2:14" s="17" customFormat="1" ht="9.75" customHeight="1">
      <c r="B10" s="168"/>
      <c r="C10" s="169"/>
      <c r="D10" s="171"/>
      <c r="E10" s="171"/>
      <c r="F10" s="171"/>
      <c r="G10" s="171"/>
      <c r="H10" s="171"/>
      <c r="I10" s="171"/>
      <c r="J10" s="171"/>
      <c r="K10" s="172"/>
      <c r="N10" s="190"/>
    </row>
    <row r="11" spans="2:14" s="17" customFormat="1" ht="30" customHeight="1">
      <c r="B11" s="168"/>
      <c r="C11" s="180" t="s">
        <v>125</v>
      </c>
      <c r="D11" s="317"/>
      <c r="E11" s="317"/>
      <c r="F11" s="317"/>
      <c r="G11" s="317"/>
      <c r="H11" s="317"/>
      <c r="I11" s="317"/>
      <c r="J11" s="317"/>
      <c r="K11" s="170"/>
      <c r="N11" s="190"/>
    </row>
    <row r="12" spans="2:14" s="17" customFormat="1" ht="9.75" customHeight="1">
      <c r="B12" s="168"/>
      <c r="C12" s="169"/>
      <c r="D12" s="171"/>
      <c r="E12" s="171"/>
      <c r="F12" s="171"/>
      <c r="G12" s="171"/>
      <c r="H12" s="171"/>
      <c r="I12" s="171"/>
      <c r="J12" s="171"/>
      <c r="K12" s="172"/>
      <c r="N12" s="190"/>
    </row>
    <row r="13" spans="2:15" s="17" customFormat="1" ht="30" customHeight="1">
      <c r="B13" s="191"/>
      <c r="C13" s="180" t="s">
        <v>159</v>
      </c>
      <c r="D13" s="178" t="s">
        <v>134</v>
      </c>
      <c r="E13" s="178" t="s">
        <v>135</v>
      </c>
      <c r="F13" s="178" t="s">
        <v>136</v>
      </c>
      <c r="G13" s="178"/>
      <c r="H13" s="178"/>
      <c r="I13" s="179" t="s">
        <v>151</v>
      </c>
      <c r="J13" s="243"/>
      <c r="K13" s="185"/>
      <c r="N13" s="194"/>
      <c r="O13" s="161">
        <f>IF(N13="","",VLOOKUP(N13,Q5:R9,2,0))</f>
      </c>
    </row>
    <row r="14" spans="2:14" s="17" customFormat="1" ht="7.5" customHeight="1">
      <c r="B14" s="168"/>
      <c r="C14" s="166"/>
      <c r="D14" s="166"/>
      <c r="E14" s="166"/>
      <c r="F14" s="166"/>
      <c r="G14" s="166"/>
      <c r="H14" s="166"/>
      <c r="I14" s="166"/>
      <c r="J14" s="166"/>
      <c r="K14" s="172"/>
      <c r="N14" s="190"/>
    </row>
    <row r="15" spans="2:15" s="17" customFormat="1" ht="30" customHeight="1">
      <c r="B15" s="168"/>
      <c r="C15" s="298" t="s">
        <v>160</v>
      </c>
      <c r="D15" s="182" t="s">
        <v>126</v>
      </c>
      <c r="E15" s="182" t="s">
        <v>127</v>
      </c>
      <c r="F15" s="182" t="s">
        <v>149</v>
      </c>
      <c r="G15" s="182"/>
      <c r="H15" s="182"/>
      <c r="I15" s="182"/>
      <c r="J15" s="188"/>
      <c r="K15" s="170"/>
      <c r="M15" s="195" t="b">
        <v>0</v>
      </c>
      <c r="N15" s="192">
        <f>IF(M15="","",M15*1)</f>
        <v>0</v>
      </c>
      <c r="O15" s="161"/>
    </row>
    <row r="16" spans="2:14" s="17" customFormat="1" ht="30" customHeight="1">
      <c r="B16" s="168"/>
      <c r="C16" s="299"/>
      <c r="D16" s="183" t="s">
        <v>128</v>
      </c>
      <c r="E16" s="183" t="s">
        <v>152</v>
      </c>
      <c r="F16" s="305"/>
      <c r="G16" s="305"/>
      <c r="H16" s="305"/>
      <c r="I16" s="305"/>
      <c r="J16" s="189" t="s">
        <v>156</v>
      </c>
      <c r="K16" s="170"/>
      <c r="M16" s="195" t="b">
        <v>0</v>
      </c>
      <c r="N16" s="192">
        <f>IF(M16="","",M16*1)</f>
        <v>0</v>
      </c>
    </row>
    <row r="17" spans="2:14" s="17" customFormat="1" ht="7.5" customHeight="1">
      <c r="B17" s="173"/>
      <c r="C17" s="174"/>
      <c r="D17" s="174"/>
      <c r="E17" s="174"/>
      <c r="F17" s="174"/>
      <c r="G17" s="174"/>
      <c r="H17" s="174"/>
      <c r="I17" s="174"/>
      <c r="J17" s="174"/>
      <c r="K17" s="175"/>
      <c r="M17" s="195" t="b">
        <v>0</v>
      </c>
      <c r="N17" s="192">
        <f>IF(M17="","",M17*1)</f>
        <v>0</v>
      </c>
    </row>
    <row r="18" spans="2:14" s="17" customFormat="1" ht="7.5" customHeight="1">
      <c r="B18" s="171"/>
      <c r="C18" s="171"/>
      <c r="D18" s="171"/>
      <c r="E18" s="171"/>
      <c r="F18" s="171"/>
      <c r="G18" s="171"/>
      <c r="H18" s="171"/>
      <c r="I18" s="171"/>
      <c r="J18" s="171"/>
      <c r="K18" s="171"/>
      <c r="M18" s="195" t="b">
        <v>0</v>
      </c>
      <c r="N18" s="192">
        <f>IF(M18="","",M18*1)</f>
        <v>0</v>
      </c>
    </row>
    <row r="19" spans="2:14" s="17" customFormat="1" ht="14.25">
      <c r="B19" s="237" t="s">
        <v>153</v>
      </c>
      <c r="C19" s="186"/>
      <c r="D19" s="187"/>
      <c r="E19" s="187"/>
      <c r="F19" s="187"/>
      <c r="G19" s="187"/>
      <c r="H19" s="187"/>
      <c r="I19" s="187"/>
      <c r="J19" s="187"/>
      <c r="K19" s="187"/>
      <c r="M19" s="195" t="b">
        <v>0</v>
      </c>
      <c r="N19" s="192">
        <f>IF(M19="","",M19*1)</f>
        <v>0</v>
      </c>
    </row>
    <row r="20" spans="2:14" s="17" customFormat="1" ht="7.5" customHeight="1">
      <c r="B20" s="187"/>
      <c r="C20" s="186"/>
      <c r="D20" s="187"/>
      <c r="E20" s="187"/>
      <c r="F20" s="187"/>
      <c r="G20" s="187"/>
      <c r="H20" s="187"/>
      <c r="I20" s="187"/>
      <c r="J20" s="187"/>
      <c r="K20" s="187"/>
      <c r="M20" s="196"/>
      <c r="N20" s="192"/>
    </row>
    <row r="21" spans="2:14" s="17" customFormat="1" ht="7.5" customHeight="1">
      <c r="B21" s="165"/>
      <c r="C21" s="166"/>
      <c r="D21" s="166"/>
      <c r="E21" s="166"/>
      <c r="F21" s="166"/>
      <c r="G21" s="166"/>
      <c r="H21" s="166"/>
      <c r="I21" s="166"/>
      <c r="J21" s="166"/>
      <c r="K21" s="167"/>
      <c r="N21" s="190"/>
    </row>
    <row r="22" spans="2:14" s="17" customFormat="1" ht="30" customHeight="1">
      <c r="B22" s="168"/>
      <c r="C22" s="180" t="s">
        <v>137</v>
      </c>
      <c r="D22" s="306"/>
      <c r="E22" s="307"/>
      <c r="F22" s="307"/>
      <c r="G22" s="308"/>
      <c r="H22" s="185"/>
      <c r="I22" s="177" t="s">
        <v>138</v>
      </c>
      <c r="J22" s="243"/>
      <c r="K22" s="170"/>
      <c r="N22" s="190"/>
    </row>
    <row r="23" spans="2:14" s="17" customFormat="1" ht="9.75" customHeight="1">
      <c r="B23" s="168"/>
      <c r="C23" s="301"/>
      <c r="D23" s="302"/>
      <c r="E23" s="302"/>
      <c r="F23" s="303"/>
      <c r="G23" s="302"/>
      <c r="H23" s="303"/>
      <c r="I23" s="304"/>
      <c r="J23" s="303"/>
      <c r="K23" s="172"/>
      <c r="N23" s="190"/>
    </row>
    <row r="24" spans="2:14" s="17" customFormat="1" ht="30" customHeight="1">
      <c r="B24" s="168"/>
      <c r="C24" s="180" t="s">
        <v>139</v>
      </c>
      <c r="D24" s="316"/>
      <c r="E24" s="316"/>
      <c r="F24" s="185"/>
      <c r="G24" s="177" t="s">
        <v>140</v>
      </c>
      <c r="H24" s="306"/>
      <c r="I24" s="307"/>
      <c r="J24" s="308"/>
      <c r="K24" s="170"/>
      <c r="N24" s="190"/>
    </row>
    <row r="25" spans="2:14" s="17" customFormat="1" ht="9.75" customHeight="1">
      <c r="B25" s="168"/>
      <c r="C25" s="301"/>
      <c r="D25" s="301"/>
      <c r="E25" s="301"/>
      <c r="F25" s="302"/>
      <c r="G25" s="301"/>
      <c r="H25" s="302"/>
      <c r="I25" s="302"/>
      <c r="J25" s="302"/>
      <c r="K25" s="172"/>
      <c r="N25" s="190"/>
    </row>
    <row r="26" spans="2:14" s="17" customFormat="1" ht="30" customHeight="1">
      <c r="B26" s="168"/>
      <c r="C26" s="298" t="s">
        <v>141</v>
      </c>
      <c r="D26" s="184" t="s">
        <v>150</v>
      </c>
      <c r="E26" s="318"/>
      <c r="F26" s="318"/>
      <c r="G26" s="318"/>
      <c r="H26" s="318"/>
      <c r="I26" s="318"/>
      <c r="J26" s="318"/>
      <c r="K26" s="176"/>
      <c r="N26" s="190"/>
    </row>
    <row r="27" spans="2:14" s="17" customFormat="1" ht="30" customHeight="1">
      <c r="B27" s="168"/>
      <c r="C27" s="300"/>
      <c r="D27" s="184" t="s">
        <v>157</v>
      </c>
      <c r="E27" s="309"/>
      <c r="F27" s="310"/>
      <c r="G27" s="184" t="s">
        <v>200</v>
      </c>
      <c r="H27" s="309"/>
      <c r="I27" s="310"/>
      <c r="J27" s="311"/>
      <c r="K27" s="176"/>
      <c r="N27" s="190"/>
    </row>
    <row r="28" spans="2:14" s="17" customFormat="1" ht="30" customHeight="1">
      <c r="B28" s="168"/>
      <c r="C28" s="299"/>
      <c r="D28" s="184" t="s">
        <v>158</v>
      </c>
      <c r="E28" s="318"/>
      <c r="F28" s="318"/>
      <c r="G28" s="318"/>
      <c r="H28" s="318"/>
      <c r="I28" s="318"/>
      <c r="J28" s="318"/>
      <c r="K28" s="176"/>
      <c r="N28" s="190"/>
    </row>
    <row r="29" spans="2:14" s="17" customFormat="1" ht="7.5" customHeight="1">
      <c r="B29" s="173"/>
      <c r="C29" s="174"/>
      <c r="D29" s="174"/>
      <c r="E29" s="174"/>
      <c r="F29" s="174"/>
      <c r="G29" s="174"/>
      <c r="H29" s="174"/>
      <c r="I29" s="174"/>
      <c r="J29" s="174"/>
      <c r="K29" s="175"/>
      <c r="N29" s="190"/>
    </row>
    <row r="30" spans="2:14" s="17" customFormat="1" ht="7.5" customHeight="1">
      <c r="B30" s="19"/>
      <c r="C30" s="19"/>
      <c r="D30" s="19"/>
      <c r="E30" s="19"/>
      <c r="F30" s="19"/>
      <c r="G30" s="19"/>
      <c r="H30" s="19"/>
      <c r="I30" s="19"/>
      <c r="J30" s="19"/>
      <c r="K30" s="19"/>
      <c r="N30" s="190"/>
    </row>
    <row r="31" spans="2:14" s="17" customFormat="1" ht="14.25">
      <c r="B31" s="236" t="s">
        <v>154</v>
      </c>
      <c r="C31" s="18"/>
      <c r="N31" s="190"/>
    </row>
    <row r="32" spans="3:14" s="17" customFormat="1" ht="7.5" customHeight="1">
      <c r="C32" s="18"/>
      <c r="N32" s="190"/>
    </row>
    <row r="33" spans="2:14" s="17" customFormat="1" ht="7.5" customHeight="1">
      <c r="B33" s="20"/>
      <c r="C33" s="21"/>
      <c r="D33" s="21"/>
      <c r="E33" s="21"/>
      <c r="F33" s="21"/>
      <c r="G33" s="21"/>
      <c r="H33" s="21"/>
      <c r="I33" s="21"/>
      <c r="J33" s="21"/>
      <c r="K33" s="22"/>
      <c r="L33" s="19"/>
      <c r="N33" s="190"/>
    </row>
    <row r="34" spans="2:14" s="17" customFormat="1" ht="13.5">
      <c r="B34" s="23"/>
      <c r="C34" s="19" t="s">
        <v>308</v>
      </c>
      <c r="D34" s="19"/>
      <c r="E34" s="19"/>
      <c r="F34" s="19"/>
      <c r="G34" s="19"/>
      <c r="H34" s="19"/>
      <c r="I34" s="19"/>
      <c r="J34" s="28"/>
      <c r="K34" s="24"/>
      <c r="N34" s="190"/>
    </row>
    <row r="35" spans="2:14" s="17" customFormat="1" ht="13.5">
      <c r="B35" s="23"/>
      <c r="C35" s="19"/>
      <c r="D35" s="19" t="s">
        <v>305</v>
      </c>
      <c r="E35" s="19"/>
      <c r="F35" s="19"/>
      <c r="G35" s="19"/>
      <c r="H35" s="19"/>
      <c r="I35" s="19"/>
      <c r="J35" s="28"/>
      <c r="K35" s="24"/>
      <c r="N35" s="190"/>
    </row>
    <row r="36" spans="2:14" s="17" customFormat="1" ht="13.5">
      <c r="B36" s="23"/>
      <c r="C36" s="19"/>
      <c r="D36" s="19" t="s">
        <v>129</v>
      </c>
      <c r="E36" s="19"/>
      <c r="F36" s="19"/>
      <c r="G36" s="19"/>
      <c r="H36" s="19"/>
      <c r="I36" s="19"/>
      <c r="J36" s="28"/>
      <c r="K36" s="24"/>
      <c r="N36" s="190"/>
    </row>
    <row r="37" spans="2:14" s="17" customFormat="1" ht="13.5">
      <c r="B37" s="23"/>
      <c r="C37" s="19"/>
      <c r="D37" s="19" t="s">
        <v>56</v>
      </c>
      <c r="E37" s="19"/>
      <c r="F37" s="19"/>
      <c r="G37" s="19"/>
      <c r="H37" s="19"/>
      <c r="I37" s="19"/>
      <c r="J37" s="28"/>
      <c r="K37" s="24"/>
      <c r="N37" s="190"/>
    </row>
    <row r="38" spans="2:14" s="17" customFormat="1" ht="7.5" customHeight="1">
      <c r="B38" s="25"/>
      <c r="C38" s="29"/>
      <c r="D38" s="26"/>
      <c r="E38" s="26"/>
      <c r="F38" s="26"/>
      <c r="G38" s="29"/>
      <c r="H38" s="29"/>
      <c r="I38" s="29"/>
      <c r="J38" s="29"/>
      <c r="K38" s="27"/>
      <c r="N38" s="190"/>
    </row>
    <row r="39" spans="2:14" s="17" customFormat="1" ht="7.5" customHeight="1">
      <c r="B39" s="19"/>
      <c r="C39" s="19"/>
      <c r="D39" s="19"/>
      <c r="E39" s="19"/>
      <c r="F39" s="19"/>
      <c r="G39" s="19"/>
      <c r="H39" s="19"/>
      <c r="I39" s="19"/>
      <c r="J39" s="19"/>
      <c r="K39" s="19"/>
      <c r="N39" s="190"/>
    </row>
    <row r="40" spans="2:14" s="17" customFormat="1" ht="14.25">
      <c r="B40" s="236" t="s">
        <v>155</v>
      </c>
      <c r="C40" s="18"/>
      <c r="N40" s="190"/>
    </row>
    <row r="41" spans="3:14" s="17" customFormat="1" ht="7.5" customHeight="1">
      <c r="C41" s="18"/>
      <c r="N41" s="190"/>
    </row>
    <row r="42" spans="2:14" s="17" customFormat="1" ht="7.5" customHeight="1">
      <c r="B42" s="20"/>
      <c r="C42" s="21"/>
      <c r="D42" s="21"/>
      <c r="E42" s="21"/>
      <c r="F42" s="21"/>
      <c r="G42" s="21"/>
      <c r="H42" s="21"/>
      <c r="I42" s="21"/>
      <c r="J42" s="21"/>
      <c r="K42" s="22"/>
      <c r="L42" s="23"/>
      <c r="N42" s="190"/>
    </row>
    <row r="43" spans="2:14" s="17" customFormat="1" ht="13.5">
      <c r="B43" s="23"/>
      <c r="C43" s="19"/>
      <c r="D43" s="19"/>
      <c r="E43" s="19" t="s">
        <v>130</v>
      </c>
      <c r="F43" s="19"/>
      <c r="G43" s="19"/>
      <c r="H43" s="19"/>
      <c r="I43" s="19" t="s">
        <v>131</v>
      </c>
      <c r="J43" s="19"/>
      <c r="K43" s="24"/>
      <c r="L43" s="23"/>
      <c r="N43" s="190"/>
    </row>
    <row r="44" spans="2:14" s="17" customFormat="1" ht="13.5">
      <c r="B44" s="23"/>
      <c r="C44" s="19"/>
      <c r="D44" s="19"/>
      <c r="E44" s="19"/>
      <c r="F44" s="19"/>
      <c r="G44" s="19"/>
      <c r="H44" s="19"/>
      <c r="I44" s="19"/>
      <c r="J44" s="19"/>
      <c r="K44" s="24"/>
      <c r="L44" s="23"/>
      <c r="N44" s="190"/>
    </row>
    <row r="45" spans="2:14" s="17" customFormat="1" ht="13.5">
      <c r="B45" s="23"/>
      <c r="C45" s="19"/>
      <c r="D45" s="19"/>
      <c r="E45" s="19" t="s">
        <v>132</v>
      </c>
      <c r="F45" s="19"/>
      <c r="G45" s="19"/>
      <c r="H45" s="19"/>
      <c r="I45" s="19" t="s">
        <v>133</v>
      </c>
      <c r="J45" s="19"/>
      <c r="K45" s="24"/>
      <c r="L45" s="23"/>
      <c r="N45" s="190"/>
    </row>
    <row r="46" spans="2:14" s="17" customFormat="1" ht="13.5">
      <c r="B46" s="23"/>
      <c r="C46" s="162"/>
      <c r="D46" s="19"/>
      <c r="E46" s="19"/>
      <c r="F46" s="19"/>
      <c r="G46" s="19"/>
      <c r="H46" s="19"/>
      <c r="I46" s="19"/>
      <c r="J46" s="19" t="s">
        <v>202</v>
      </c>
      <c r="K46" s="163"/>
      <c r="L46" s="23"/>
      <c r="N46" s="190"/>
    </row>
    <row r="47" spans="2:14" s="17" customFormat="1" ht="13.5">
      <c r="B47" s="23"/>
      <c r="C47" s="19"/>
      <c r="D47" s="19"/>
      <c r="E47" s="19" t="s">
        <v>5</v>
      </c>
      <c r="F47" s="19"/>
      <c r="G47" s="19"/>
      <c r="H47" s="19"/>
      <c r="I47" s="19"/>
      <c r="J47" s="19"/>
      <c r="K47" s="24"/>
      <c r="L47" s="23"/>
      <c r="N47" s="190"/>
    </row>
    <row r="48" spans="2:14" s="17" customFormat="1" ht="13.5">
      <c r="B48" s="23"/>
      <c r="C48" s="19"/>
      <c r="D48" s="19"/>
      <c r="E48" s="19" t="s">
        <v>1</v>
      </c>
      <c r="F48" s="19"/>
      <c r="G48" s="19"/>
      <c r="H48" s="19"/>
      <c r="I48" s="19"/>
      <c r="J48" s="19"/>
      <c r="K48" s="24"/>
      <c r="L48" s="23"/>
      <c r="N48" s="190"/>
    </row>
    <row r="49" spans="2:14" s="17" customFormat="1" ht="13.5">
      <c r="B49" s="23"/>
      <c r="C49" s="19"/>
      <c r="D49" s="19"/>
      <c r="E49" s="19" t="s">
        <v>2</v>
      </c>
      <c r="F49" s="19"/>
      <c r="G49" s="19"/>
      <c r="H49" s="19"/>
      <c r="I49" s="19"/>
      <c r="J49" s="19"/>
      <c r="K49" s="24"/>
      <c r="L49" s="23"/>
      <c r="N49" s="190"/>
    </row>
    <row r="50" spans="2:14" s="17" customFormat="1" ht="13.5">
      <c r="B50" s="23"/>
      <c r="C50" s="19"/>
      <c r="D50" s="19"/>
      <c r="E50" s="19" t="s">
        <v>3</v>
      </c>
      <c r="F50" s="19"/>
      <c r="G50" s="19"/>
      <c r="H50" s="19"/>
      <c r="I50" s="19"/>
      <c r="J50" s="19"/>
      <c r="K50" s="24"/>
      <c r="L50" s="23"/>
      <c r="N50" s="190"/>
    </row>
    <row r="51" spans="2:14" s="17" customFormat="1" ht="13.5">
      <c r="B51" s="23"/>
      <c r="C51" s="19"/>
      <c r="D51" s="19"/>
      <c r="E51" s="19" t="s">
        <v>4</v>
      </c>
      <c r="F51" s="19"/>
      <c r="G51" s="19"/>
      <c r="H51" s="19"/>
      <c r="I51" s="19"/>
      <c r="J51" s="19"/>
      <c r="K51" s="24"/>
      <c r="L51" s="23"/>
      <c r="N51" s="190"/>
    </row>
    <row r="52" spans="2:14" s="17" customFormat="1" ht="13.5">
      <c r="B52" s="23"/>
      <c r="C52" s="19"/>
      <c r="D52" s="19"/>
      <c r="E52" s="19" t="s">
        <v>6</v>
      </c>
      <c r="F52" s="19"/>
      <c r="G52" s="19"/>
      <c r="H52" s="19"/>
      <c r="I52" s="19"/>
      <c r="J52" s="19"/>
      <c r="K52" s="24"/>
      <c r="L52" s="23"/>
      <c r="N52" s="190"/>
    </row>
    <row r="53" spans="2:14" s="17" customFormat="1" ht="13.5">
      <c r="B53" s="23"/>
      <c r="C53" s="19"/>
      <c r="D53" s="19"/>
      <c r="E53" s="19" t="s">
        <v>7</v>
      </c>
      <c r="F53" s="19"/>
      <c r="G53" s="19"/>
      <c r="H53" s="19"/>
      <c r="I53" s="19"/>
      <c r="J53" s="19"/>
      <c r="K53" s="24"/>
      <c r="L53" s="23"/>
      <c r="N53" s="190"/>
    </row>
    <row r="54" spans="2:14" s="17" customFormat="1" ht="13.5">
      <c r="B54" s="23"/>
      <c r="C54" s="19"/>
      <c r="D54" s="19"/>
      <c r="E54" s="19" t="s">
        <v>8</v>
      </c>
      <c r="F54" s="19"/>
      <c r="G54" s="19"/>
      <c r="H54" s="19"/>
      <c r="I54" s="19"/>
      <c r="J54" s="19"/>
      <c r="K54" s="24"/>
      <c r="L54" s="23"/>
      <c r="N54" s="190"/>
    </row>
    <row r="55" spans="2:14" s="17" customFormat="1" ht="13.5">
      <c r="B55" s="23"/>
      <c r="C55" s="16"/>
      <c r="D55" s="19"/>
      <c r="E55" s="19"/>
      <c r="F55" s="19"/>
      <c r="G55" s="19"/>
      <c r="H55" s="19"/>
      <c r="I55" s="19"/>
      <c r="J55" s="19"/>
      <c r="K55" s="24"/>
      <c r="L55" s="23"/>
      <c r="N55" s="190"/>
    </row>
    <row r="56" spans="2:14" ht="13.5">
      <c r="B56" s="30"/>
      <c r="C56" s="28" t="s">
        <v>0</v>
      </c>
      <c r="D56" s="28"/>
      <c r="E56" s="28"/>
      <c r="F56" s="28"/>
      <c r="G56" s="28"/>
      <c r="H56" s="28"/>
      <c r="I56" s="28"/>
      <c r="J56" s="28"/>
      <c r="K56" s="31"/>
      <c r="L56" s="30"/>
      <c r="N56" s="193"/>
    </row>
    <row r="57" spans="2:12" ht="7.5" customHeight="1">
      <c r="B57" s="32"/>
      <c r="C57" s="33"/>
      <c r="D57" s="34"/>
      <c r="E57" s="34"/>
      <c r="F57" s="34"/>
      <c r="G57" s="34"/>
      <c r="H57" s="34"/>
      <c r="I57" s="34"/>
      <c r="J57" s="34"/>
      <c r="K57" s="35"/>
      <c r="L57" s="164"/>
    </row>
    <row r="58" spans="2:12" ht="7.5" customHeight="1">
      <c r="B58" s="16"/>
      <c r="C58" s="16"/>
      <c r="D58" s="16"/>
      <c r="E58" s="16"/>
      <c r="F58" s="16"/>
      <c r="G58" s="16"/>
      <c r="H58" s="16"/>
      <c r="I58" s="16"/>
      <c r="J58" s="16"/>
      <c r="K58" s="16"/>
      <c r="L58" s="16"/>
    </row>
    <row r="59" spans="3:14" ht="30" customHeight="1">
      <c r="C59" s="36"/>
      <c r="D59" s="315"/>
      <c r="E59" s="315"/>
      <c r="F59" s="315"/>
      <c r="G59" s="315"/>
      <c r="H59" s="315"/>
      <c r="I59" s="315"/>
      <c r="J59" s="315"/>
      <c r="K59" s="315"/>
      <c r="N59" s="193"/>
    </row>
  </sheetData>
  <sheetProtection sheet="1" objects="1" formatCells="0"/>
  <mergeCells count="18">
    <mergeCell ref="D5:J5"/>
    <mergeCell ref="D59:K59"/>
    <mergeCell ref="D24:E24"/>
    <mergeCell ref="D7:J7"/>
    <mergeCell ref="D11:J11"/>
    <mergeCell ref="E26:J26"/>
    <mergeCell ref="E28:J28"/>
    <mergeCell ref="D9:E9"/>
    <mergeCell ref="G9:I9"/>
    <mergeCell ref="C15:C16"/>
    <mergeCell ref="C26:C28"/>
    <mergeCell ref="C23:J23"/>
    <mergeCell ref="C25:J25"/>
    <mergeCell ref="F16:I16"/>
    <mergeCell ref="D22:G22"/>
    <mergeCell ref="H24:J24"/>
    <mergeCell ref="E27:F27"/>
    <mergeCell ref="H27:J27"/>
  </mergeCells>
  <printOptions horizontalCentered="1"/>
  <pageMargins left="0.7874015748031497" right="0.7874015748031497" top="0.5905511811023623" bottom="0.5905511811023623" header="0.3937007874015748" footer="0.3937007874015748"/>
  <pageSetup horizontalDpi="600" verticalDpi="600" orientation="portrait" paperSize="9" scale="83" r:id="rId4"/>
  <drawing r:id="rId3"/>
  <legacyDrawing r:id="rId2"/>
</worksheet>
</file>

<file path=xl/worksheets/sheet4.xml><?xml version="1.0" encoding="utf-8"?>
<worksheet xmlns="http://schemas.openxmlformats.org/spreadsheetml/2006/main" xmlns:r="http://schemas.openxmlformats.org/officeDocument/2006/relationships">
  <sheetPr>
    <tabColor indexed="27"/>
  </sheetPr>
  <dimension ref="A1:Z574"/>
  <sheetViews>
    <sheetView showGridLines="0" tabSelected="1" view="pageBreakPreview" zoomScale="85" zoomScaleNormal="85" zoomScaleSheetLayoutView="85" zoomScalePageLayoutView="0" workbookViewId="0" topLeftCell="A1">
      <selection activeCell="A270" sqref="A270"/>
    </sheetView>
  </sheetViews>
  <sheetFormatPr defaultColWidth="9.00390625" defaultRowHeight="13.5" zeroHeight="1"/>
  <cols>
    <col min="1" max="1" width="5.625" style="68" customWidth="1"/>
    <col min="2" max="2" width="3.125" style="66" customWidth="1"/>
    <col min="3" max="3" width="60.625" style="64" customWidth="1"/>
    <col min="4" max="4" width="8.875" style="62" customWidth="1"/>
    <col min="5" max="9" width="4.625" style="64" customWidth="1"/>
    <col min="10" max="10" width="9.625" style="64" customWidth="1"/>
    <col min="11" max="11" width="16.625" style="64" customWidth="1"/>
    <col min="12" max="12" width="1.00390625" style="63" customWidth="1"/>
    <col min="13" max="13" width="7.00390625" style="232" customWidth="1"/>
    <col min="14" max="14" width="4.375" style="193" customWidth="1"/>
    <col min="15" max="24" width="4.375" style="64" customWidth="1"/>
    <col min="25" max="16384" width="9.00390625" style="64" customWidth="1"/>
  </cols>
  <sheetData>
    <row r="1" spans="1:11" ht="17.25">
      <c r="A1" s="150"/>
      <c r="B1" s="151"/>
      <c r="C1" s="152"/>
      <c r="D1" s="153"/>
      <c r="E1" s="152"/>
      <c r="F1" s="152"/>
      <c r="G1" s="152"/>
      <c r="H1" s="152"/>
      <c r="I1" s="152"/>
      <c r="J1" s="152"/>
      <c r="K1" s="214" t="s">
        <v>311</v>
      </c>
    </row>
    <row r="2" spans="1:11" ht="13.5" customHeight="1">
      <c r="A2" s="135"/>
      <c r="B2" s="60"/>
      <c r="C2" s="61"/>
      <c r="E2" s="61"/>
      <c r="F2" s="61"/>
      <c r="G2" s="61"/>
      <c r="H2" s="61"/>
      <c r="I2" s="61"/>
      <c r="J2" s="61"/>
      <c r="K2" s="61"/>
    </row>
    <row r="3" spans="1:14" s="14" customFormat="1" ht="14.25">
      <c r="A3" s="67"/>
      <c r="B3" s="137" t="s">
        <v>102</v>
      </c>
      <c r="C3" s="128"/>
      <c r="D3" s="129"/>
      <c r="E3" s="130"/>
      <c r="F3" s="130"/>
      <c r="G3" s="130"/>
      <c r="H3" s="130"/>
      <c r="I3" s="131"/>
      <c r="J3" s="131"/>
      <c r="K3" s="127"/>
      <c r="L3" s="15"/>
      <c r="M3" s="230"/>
      <c r="N3" s="254"/>
    </row>
    <row r="4" spans="1:11" ht="18" customHeight="1">
      <c r="A4" s="132"/>
      <c r="B4" s="364"/>
      <c r="C4" s="364"/>
      <c r="D4" s="364"/>
      <c r="E4" s="364"/>
      <c r="F4" s="364"/>
      <c r="G4" s="364"/>
      <c r="H4" s="364"/>
      <c r="I4" s="364"/>
      <c r="J4" s="364"/>
      <c r="K4" s="364"/>
    </row>
    <row r="5" spans="1:11" ht="30" customHeight="1">
      <c r="A5" s="136" t="s">
        <v>100</v>
      </c>
      <c r="B5" s="365" t="str">
        <f>'表紙'!B15</f>
        <v>ＴＳを用いた出来形管理技術（土工）</v>
      </c>
      <c r="C5" s="365"/>
      <c r="D5" s="365"/>
      <c r="E5" s="365"/>
      <c r="F5" s="365"/>
      <c r="G5" s="365"/>
      <c r="H5" s="365"/>
      <c r="I5" s="365"/>
      <c r="J5" s="365"/>
      <c r="K5" s="366"/>
    </row>
    <row r="6" spans="1:14" s="63" customFormat="1" ht="14.25">
      <c r="A6" s="72"/>
      <c r="B6" s="73"/>
      <c r="C6" s="74"/>
      <c r="D6" s="75"/>
      <c r="E6" s="74"/>
      <c r="F6" s="74"/>
      <c r="G6" s="74"/>
      <c r="H6" s="74"/>
      <c r="I6" s="74"/>
      <c r="J6" s="74"/>
      <c r="K6" s="74"/>
      <c r="M6" s="233"/>
      <c r="N6" s="255"/>
    </row>
    <row r="7" spans="1:25" s="13" customFormat="1" ht="18" customHeight="1">
      <c r="A7" s="337" t="s">
        <v>185</v>
      </c>
      <c r="B7" s="338"/>
      <c r="C7" s="339"/>
      <c r="D7" s="116"/>
      <c r="E7" s="86"/>
      <c r="F7" s="86"/>
      <c r="G7" s="86"/>
      <c r="H7" s="86"/>
      <c r="I7" s="86"/>
      <c r="J7" s="86"/>
      <c r="L7" s="158"/>
      <c r="M7" s="252"/>
      <c r="N7" s="193"/>
      <c r="Y7" s="37"/>
    </row>
    <row r="8" spans="1:25" s="13" customFormat="1" ht="14.25">
      <c r="A8" s="86"/>
      <c r="B8" s="202"/>
      <c r="C8" s="86"/>
      <c r="D8" s="116"/>
      <c r="E8" s="86"/>
      <c r="F8" s="86"/>
      <c r="G8" s="86"/>
      <c r="H8" s="86"/>
      <c r="I8" s="86"/>
      <c r="J8" s="86"/>
      <c r="L8" s="158"/>
      <c r="M8" s="252"/>
      <c r="N8" s="193"/>
      <c r="Y8" s="37"/>
    </row>
    <row r="9" spans="1:14" s="63" customFormat="1" ht="18" customHeight="1">
      <c r="A9" s="76">
        <v>1</v>
      </c>
      <c r="B9" s="367" t="s">
        <v>208</v>
      </c>
      <c r="C9" s="367"/>
      <c r="D9" s="367"/>
      <c r="E9" s="367"/>
      <c r="F9" s="367"/>
      <c r="G9" s="367"/>
      <c r="H9" s="367"/>
      <c r="I9" s="367"/>
      <c r="J9" s="367"/>
      <c r="K9" s="367"/>
      <c r="M9" s="233"/>
      <c r="N9" s="255"/>
    </row>
    <row r="10" spans="1:14" s="63" customFormat="1" ht="18" customHeight="1">
      <c r="A10" s="76"/>
      <c r="B10" s="368" t="s">
        <v>182</v>
      </c>
      <c r="C10" s="368"/>
      <c r="D10" s="368"/>
      <c r="E10" s="368"/>
      <c r="F10" s="368"/>
      <c r="G10" s="368"/>
      <c r="H10" s="368"/>
      <c r="I10" s="368"/>
      <c r="J10" s="368"/>
      <c r="K10" s="368"/>
      <c r="M10" s="233"/>
      <c r="N10" s="255"/>
    </row>
    <row r="11" spans="1:14" s="63" customFormat="1" ht="39.75" customHeight="1">
      <c r="A11" s="77"/>
      <c r="B11" s="78"/>
      <c r="C11" s="355"/>
      <c r="D11" s="356"/>
      <c r="E11" s="356"/>
      <c r="F11" s="356"/>
      <c r="G11" s="356"/>
      <c r="H11" s="356"/>
      <c r="I11" s="356"/>
      <c r="J11" s="356"/>
      <c r="K11" s="357"/>
      <c r="M11" s="233"/>
      <c r="N11" s="255"/>
    </row>
    <row r="12" spans="1:14" s="63" customFormat="1" ht="13.5" customHeight="1">
      <c r="A12" s="77"/>
      <c r="B12" s="78"/>
      <c r="C12" s="79"/>
      <c r="D12" s="80"/>
      <c r="E12" s="81"/>
      <c r="F12" s="81"/>
      <c r="G12" s="81"/>
      <c r="H12" s="81"/>
      <c r="I12" s="81"/>
      <c r="J12" s="81"/>
      <c r="K12" s="81"/>
      <c r="M12" s="233"/>
      <c r="N12" s="255"/>
    </row>
    <row r="13" spans="1:14" s="63" customFormat="1" ht="18" customHeight="1">
      <c r="A13" s="76">
        <f>+A9+1</f>
        <v>2</v>
      </c>
      <c r="B13" s="367" t="s">
        <v>258</v>
      </c>
      <c r="C13" s="367"/>
      <c r="D13" s="367"/>
      <c r="E13" s="367"/>
      <c r="F13" s="367"/>
      <c r="G13" s="367"/>
      <c r="H13" s="367"/>
      <c r="I13" s="367"/>
      <c r="J13" s="367"/>
      <c r="K13" s="367"/>
      <c r="M13" s="233"/>
      <c r="N13" s="255"/>
    </row>
    <row r="14" spans="1:14" s="63" customFormat="1" ht="18" customHeight="1">
      <c r="A14" s="76"/>
      <c r="B14" s="368" t="s">
        <v>257</v>
      </c>
      <c r="C14" s="368"/>
      <c r="D14" s="368"/>
      <c r="E14" s="368"/>
      <c r="F14" s="368"/>
      <c r="G14" s="368"/>
      <c r="H14" s="368"/>
      <c r="I14" s="368"/>
      <c r="J14" s="368"/>
      <c r="K14" s="368"/>
      <c r="M14" s="233"/>
      <c r="N14" s="255"/>
    </row>
    <row r="15" spans="1:14" s="63" customFormat="1" ht="39.75" customHeight="1">
      <c r="A15" s="82"/>
      <c r="B15" s="78"/>
      <c r="C15" s="355"/>
      <c r="D15" s="356"/>
      <c r="E15" s="356"/>
      <c r="F15" s="356"/>
      <c r="G15" s="356"/>
      <c r="H15" s="356"/>
      <c r="I15" s="356"/>
      <c r="J15" s="356"/>
      <c r="K15" s="357"/>
      <c r="M15" s="233"/>
      <c r="N15" s="255"/>
    </row>
    <row r="16" spans="1:14" s="63" customFormat="1" ht="13.5" customHeight="1">
      <c r="A16" s="82"/>
      <c r="B16" s="78"/>
      <c r="C16" s="79"/>
      <c r="D16" s="80"/>
      <c r="E16" s="81"/>
      <c r="F16" s="81"/>
      <c r="G16" s="81"/>
      <c r="H16" s="81"/>
      <c r="I16" s="81"/>
      <c r="J16" s="81"/>
      <c r="K16" s="81"/>
      <c r="M16" s="233"/>
      <c r="N16" s="255"/>
    </row>
    <row r="17" spans="1:17" ht="18" customHeight="1">
      <c r="A17" s="76">
        <f>+A13+1</f>
        <v>3</v>
      </c>
      <c r="B17" s="322" t="s">
        <v>260</v>
      </c>
      <c r="C17" s="322"/>
      <c r="D17" s="322"/>
      <c r="E17" s="322"/>
      <c r="F17" s="322"/>
      <c r="G17" s="322"/>
      <c r="H17" s="322"/>
      <c r="I17" s="322"/>
      <c r="J17" s="322"/>
      <c r="K17" s="322"/>
      <c r="L17" s="64"/>
      <c r="M17" s="231"/>
      <c r="Q17" s="14"/>
    </row>
    <row r="18" spans="1:17" ht="18" customHeight="1">
      <c r="A18" s="76"/>
      <c r="B18" s="343" t="s">
        <v>259</v>
      </c>
      <c r="C18" s="343"/>
      <c r="D18" s="343"/>
      <c r="E18" s="343"/>
      <c r="F18" s="343"/>
      <c r="G18" s="343"/>
      <c r="H18" s="343"/>
      <c r="I18" s="343"/>
      <c r="J18" s="343"/>
      <c r="K18" s="343"/>
      <c r="L18" s="64"/>
      <c r="M18" s="231"/>
      <c r="Q18" s="14"/>
    </row>
    <row r="19" spans="1:17" ht="13.5" customHeight="1">
      <c r="A19" s="76"/>
      <c r="B19" s="83"/>
      <c r="C19" s="83"/>
      <c r="D19" s="83"/>
      <c r="E19" s="83"/>
      <c r="F19" s="83"/>
      <c r="G19" s="83"/>
      <c r="H19" s="83"/>
      <c r="I19" s="83"/>
      <c r="J19" s="83"/>
      <c r="K19" s="83"/>
      <c r="L19" s="64"/>
      <c r="M19" s="231"/>
      <c r="Q19" s="14"/>
    </row>
    <row r="20" spans="1:17" ht="18" customHeight="1">
      <c r="A20" s="84"/>
      <c r="B20" s="347" t="s">
        <v>109</v>
      </c>
      <c r="C20" s="347"/>
      <c r="D20" s="347"/>
      <c r="E20" s="347"/>
      <c r="F20" s="347"/>
      <c r="G20" s="347"/>
      <c r="H20" s="347"/>
      <c r="I20" s="347"/>
      <c r="J20" s="347"/>
      <c r="K20" s="347"/>
      <c r="L20" s="64"/>
      <c r="M20" s="231"/>
      <c r="Q20" s="14"/>
    </row>
    <row r="21" spans="1:17" ht="30" customHeight="1">
      <c r="A21" s="84"/>
      <c r="B21" s="85"/>
      <c r="C21" s="86" t="s">
        <v>44</v>
      </c>
      <c r="D21" s="87"/>
      <c r="E21" s="86"/>
      <c r="F21" s="88"/>
      <c r="G21" s="88"/>
      <c r="H21" s="86"/>
      <c r="I21" s="86"/>
      <c r="J21" s="86"/>
      <c r="K21" s="86"/>
      <c r="L21" s="64"/>
      <c r="M21" s="231"/>
      <c r="Q21" s="14"/>
    </row>
    <row r="22" spans="1:13" ht="30" customHeight="1">
      <c r="A22" s="84"/>
      <c r="B22" s="89"/>
      <c r="C22" s="90" t="s">
        <v>209</v>
      </c>
      <c r="D22" s="91"/>
      <c r="E22" s="86"/>
      <c r="F22" s="92"/>
      <c r="G22" s="86"/>
      <c r="H22" s="86"/>
      <c r="I22" s="86"/>
      <c r="J22" s="86"/>
      <c r="K22" s="86"/>
      <c r="L22" s="64"/>
      <c r="M22" s="233"/>
    </row>
    <row r="23" spans="1:13" ht="30" customHeight="1">
      <c r="A23" s="84"/>
      <c r="B23" s="89"/>
      <c r="C23" s="90" t="s">
        <v>210</v>
      </c>
      <c r="D23" s="91"/>
      <c r="E23" s="86"/>
      <c r="F23" s="92"/>
      <c r="G23" s="86"/>
      <c r="H23" s="86"/>
      <c r="I23" s="86"/>
      <c r="J23" s="86"/>
      <c r="K23" s="86"/>
      <c r="L23" s="64"/>
      <c r="M23" s="233"/>
    </row>
    <row r="24" spans="1:13" ht="30" customHeight="1">
      <c r="A24" s="84"/>
      <c r="B24" s="89"/>
      <c r="C24" s="90" t="s">
        <v>211</v>
      </c>
      <c r="D24" s="154" t="s">
        <v>112</v>
      </c>
      <c r="E24" s="320" t="s">
        <v>104</v>
      </c>
      <c r="F24" s="320"/>
      <c r="G24" s="320"/>
      <c r="H24" s="320"/>
      <c r="I24" s="321"/>
      <c r="J24" s="155"/>
      <c r="K24" s="96" t="s">
        <v>105</v>
      </c>
      <c r="L24" s="64"/>
      <c r="M24" s="233"/>
    </row>
    <row r="25" spans="1:13" ht="30" customHeight="1">
      <c r="A25" s="84"/>
      <c r="B25" s="89"/>
      <c r="C25" s="90" t="s">
        <v>54</v>
      </c>
      <c r="D25" s="154" t="s">
        <v>179</v>
      </c>
      <c r="E25" s="320" t="s">
        <v>104</v>
      </c>
      <c r="F25" s="320"/>
      <c r="G25" s="320"/>
      <c r="H25" s="320"/>
      <c r="I25" s="321"/>
      <c r="J25" s="155"/>
      <c r="K25" s="96" t="s">
        <v>105</v>
      </c>
      <c r="L25" s="64"/>
      <c r="M25" s="233"/>
    </row>
    <row r="26" spans="1:14" s="199" customFormat="1" ht="13.5" customHeight="1">
      <c r="A26" s="197"/>
      <c r="B26" s="198"/>
      <c r="C26" s="94"/>
      <c r="D26" s="93"/>
      <c r="E26" s="94"/>
      <c r="F26" s="95"/>
      <c r="G26" s="96"/>
      <c r="H26" s="96"/>
      <c r="I26" s="96"/>
      <c r="J26" s="96"/>
      <c r="K26" s="96"/>
      <c r="M26" s="234"/>
      <c r="N26" s="256"/>
    </row>
    <row r="27" spans="1:26" s="63" customFormat="1" ht="18" customHeight="1">
      <c r="A27" s="82"/>
      <c r="B27" s="85"/>
      <c r="C27" s="88" t="s">
        <v>94</v>
      </c>
      <c r="D27" s="80"/>
      <c r="E27" s="81"/>
      <c r="F27" s="97"/>
      <c r="G27" s="81"/>
      <c r="H27" s="81"/>
      <c r="I27" s="81"/>
      <c r="J27" s="81"/>
      <c r="K27" s="81"/>
      <c r="M27" s="233"/>
      <c r="N27" s="255"/>
      <c r="Z27" s="38"/>
    </row>
    <row r="28" spans="1:26" s="63" customFormat="1" ht="39.75" customHeight="1">
      <c r="A28" s="82"/>
      <c r="B28" s="78"/>
      <c r="C28" s="329"/>
      <c r="D28" s="330"/>
      <c r="E28" s="330"/>
      <c r="F28" s="330"/>
      <c r="G28" s="330"/>
      <c r="H28" s="330"/>
      <c r="I28" s="330"/>
      <c r="J28" s="330"/>
      <c r="K28" s="331"/>
      <c r="M28" s="233"/>
      <c r="N28" s="255"/>
      <c r="Z28" s="38"/>
    </row>
    <row r="29" spans="1:14" s="63" customFormat="1" ht="13.5" customHeight="1">
      <c r="A29" s="82"/>
      <c r="B29" s="78"/>
      <c r="C29" s="79"/>
      <c r="D29" s="80"/>
      <c r="E29" s="81"/>
      <c r="F29" s="81"/>
      <c r="G29" s="81"/>
      <c r="H29" s="81"/>
      <c r="I29" s="81"/>
      <c r="J29" s="81"/>
      <c r="K29" s="81"/>
      <c r="M29" s="233"/>
      <c r="N29" s="255"/>
    </row>
    <row r="30" spans="1:13" ht="18" customHeight="1">
      <c r="A30" s="84"/>
      <c r="B30" s="345" t="s">
        <v>110</v>
      </c>
      <c r="C30" s="345"/>
      <c r="D30" s="345"/>
      <c r="E30" s="345"/>
      <c r="F30" s="345"/>
      <c r="G30" s="345"/>
      <c r="H30" s="345"/>
      <c r="I30" s="345"/>
      <c r="J30" s="345"/>
      <c r="K30" s="345"/>
      <c r="L30" s="64"/>
      <c r="M30" s="233"/>
    </row>
    <row r="31" spans="1:17" ht="30" customHeight="1">
      <c r="A31" s="84"/>
      <c r="B31" s="85"/>
      <c r="C31" s="86" t="s">
        <v>44</v>
      </c>
      <c r="D31" s="87"/>
      <c r="E31" s="86"/>
      <c r="F31" s="88"/>
      <c r="G31" s="88"/>
      <c r="H31" s="86"/>
      <c r="I31" s="86"/>
      <c r="J31" s="86"/>
      <c r="K31" s="86"/>
      <c r="L31" s="64"/>
      <c r="M31" s="231"/>
      <c r="Q31" s="14"/>
    </row>
    <row r="32" spans="1:13" ht="30" customHeight="1">
      <c r="A32" s="84"/>
      <c r="B32" s="89"/>
      <c r="C32" s="90" t="s">
        <v>52</v>
      </c>
      <c r="D32" s="91"/>
      <c r="E32" s="86"/>
      <c r="F32" s="92"/>
      <c r="G32" s="86"/>
      <c r="H32" s="86"/>
      <c r="I32" s="86"/>
      <c r="J32" s="86"/>
      <c r="K32" s="86"/>
      <c r="L32" s="64"/>
      <c r="M32" s="233"/>
    </row>
    <row r="33" spans="1:13" ht="30" customHeight="1">
      <c r="A33" s="84"/>
      <c r="B33" s="89"/>
      <c r="C33" s="90" t="s">
        <v>53</v>
      </c>
      <c r="D33" s="91"/>
      <c r="E33" s="86"/>
      <c r="F33" s="92"/>
      <c r="G33" s="86"/>
      <c r="H33" s="86"/>
      <c r="I33" s="86"/>
      <c r="J33" s="86"/>
      <c r="K33" s="86"/>
      <c r="L33" s="64"/>
      <c r="M33" s="233"/>
    </row>
    <row r="34" spans="1:13" ht="30" customHeight="1">
      <c r="A34" s="84"/>
      <c r="B34" s="89"/>
      <c r="C34" s="90" t="s">
        <v>103</v>
      </c>
      <c r="D34" s="154" t="s">
        <v>112</v>
      </c>
      <c r="E34" s="320" t="s">
        <v>104</v>
      </c>
      <c r="F34" s="320"/>
      <c r="G34" s="320"/>
      <c r="H34" s="320"/>
      <c r="I34" s="321"/>
      <c r="J34" s="155"/>
      <c r="K34" s="96" t="s">
        <v>105</v>
      </c>
      <c r="L34" s="64"/>
      <c r="M34" s="233"/>
    </row>
    <row r="35" spans="1:13" ht="30" customHeight="1">
      <c r="A35" s="84"/>
      <c r="B35" s="89"/>
      <c r="C35" s="90" t="s">
        <v>54</v>
      </c>
      <c r="D35" s="154" t="s">
        <v>180</v>
      </c>
      <c r="E35" s="320" t="s">
        <v>104</v>
      </c>
      <c r="F35" s="320"/>
      <c r="G35" s="320"/>
      <c r="H35" s="320"/>
      <c r="I35" s="321"/>
      <c r="J35" s="155"/>
      <c r="K35" s="96" t="s">
        <v>105</v>
      </c>
      <c r="L35" s="64"/>
      <c r="M35" s="233"/>
    </row>
    <row r="36" spans="1:14" s="199" customFormat="1" ht="13.5" customHeight="1">
      <c r="A36" s="197"/>
      <c r="B36" s="198"/>
      <c r="C36" s="94"/>
      <c r="D36" s="93"/>
      <c r="E36" s="94"/>
      <c r="F36" s="95"/>
      <c r="G36" s="96"/>
      <c r="H36" s="96"/>
      <c r="I36" s="96"/>
      <c r="J36" s="96"/>
      <c r="K36" s="96"/>
      <c r="M36" s="234"/>
      <c r="N36" s="256"/>
    </row>
    <row r="37" spans="1:26" s="63" customFormat="1" ht="18" customHeight="1">
      <c r="A37" s="82"/>
      <c r="B37" s="85"/>
      <c r="C37" s="88" t="s">
        <v>94</v>
      </c>
      <c r="D37" s="80"/>
      <c r="E37" s="81"/>
      <c r="F37" s="97"/>
      <c r="G37" s="81"/>
      <c r="H37" s="81"/>
      <c r="I37" s="81"/>
      <c r="J37" s="81"/>
      <c r="K37" s="81"/>
      <c r="M37" s="233"/>
      <c r="N37" s="255"/>
      <c r="Z37" s="38"/>
    </row>
    <row r="38" spans="1:26" s="63" customFormat="1" ht="39.75" customHeight="1">
      <c r="A38" s="82"/>
      <c r="B38" s="78"/>
      <c r="C38" s="329"/>
      <c r="D38" s="330"/>
      <c r="E38" s="330"/>
      <c r="F38" s="330"/>
      <c r="G38" s="330"/>
      <c r="H38" s="330"/>
      <c r="I38" s="330"/>
      <c r="J38" s="330"/>
      <c r="K38" s="331"/>
      <c r="M38" s="233"/>
      <c r="N38" s="255"/>
      <c r="Z38" s="38"/>
    </row>
    <row r="39" spans="1:14" s="63" customFormat="1" ht="13.5" customHeight="1">
      <c r="A39" s="82"/>
      <c r="B39" s="78"/>
      <c r="C39" s="79"/>
      <c r="D39" s="80"/>
      <c r="E39" s="81"/>
      <c r="F39" s="81"/>
      <c r="G39" s="81"/>
      <c r="H39" s="81"/>
      <c r="I39" s="81"/>
      <c r="J39" s="81"/>
      <c r="K39" s="81"/>
      <c r="M39" s="233"/>
      <c r="N39" s="255"/>
    </row>
    <row r="40" spans="1:25" s="13" customFormat="1" ht="18" customHeight="1">
      <c r="A40" s="337" t="s">
        <v>186</v>
      </c>
      <c r="B40" s="338"/>
      <c r="C40" s="339"/>
      <c r="D40" s="116"/>
      <c r="E40" s="86"/>
      <c r="F40" s="86"/>
      <c r="G40" s="86"/>
      <c r="H40" s="86"/>
      <c r="I40" s="86"/>
      <c r="J40" s="86"/>
      <c r="L40" s="158"/>
      <c r="M40" s="252"/>
      <c r="N40" s="193"/>
      <c r="Y40" s="37"/>
    </row>
    <row r="41" spans="1:25" s="13" customFormat="1" ht="14.25">
      <c r="A41" s="86"/>
      <c r="B41" s="202"/>
      <c r="C41" s="86"/>
      <c r="D41" s="116"/>
      <c r="E41" s="86"/>
      <c r="F41" s="86"/>
      <c r="G41" s="86"/>
      <c r="H41" s="86"/>
      <c r="I41" s="86"/>
      <c r="J41" s="86"/>
      <c r="L41" s="158"/>
      <c r="M41" s="252"/>
      <c r="N41" s="193"/>
      <c r="Y41" s="37"/>
    </row>
    <row r="42" spans="1:12" ht="18" customHeight="1">
      <c r="A42" s="84">
        <f>+A17+1</f>
        <v>4</v>
      </c>
      <c r="B42" s="336" t="s">
        <v>212</v>
      </c>
      <c r="C42" s="336"/>
      <c r="D42" s="336"/>
      <c r="E42" s="336"/>
      <c r="F42" s="336"/>
      <c r="G42" s="336"/>
      <c r="H42" s="336"/>
      <c r="I42" s="336"/>
      <c r="J42" s="336"/>
      <c r="K42" s="336"/>
      <c r="L42" s="64"/>
    </row>
    <row r="43" spans="1:12" ht="18" customHeight="1">
      <c r="A43" s="84"/>
      <c r="B43" s="335"/>
      <c r="C43" s="335"/>
      <c r="D43" s="335"/>
      <c r="E43" s="335"/>
      <c r="F43" s="335"/>
      <c r="G43" s="335"/>
      <c r="H43" s="335"/>
      <c r="I43" s="335"/>
      <c r="J43" s="335"/>
      <c r="K43" s="335"/>
      <c r="L43" s="64"/>
    </row>
    <row r="44" spans="1:12" ht="18" customHeight="1">
      <c r="A44" s="84"/>
      <c r="B44" s="347" t="s">
        <v>213</v>
      </c>
      <c r="C44" s="347"/>
      <c r="D44" s="347"/>
      <c r="E44" s="347"/>
      <c r="F44" s="347"/>
      <c r="G44" s="347"/>
      <c r="H44" s="347"/>
      <c r="I44" s="347"/>
      <c r="J44" s="347"/>
      <c r="K44" s="347"/>
      <c r="L44" s="64"/>
    </row>
    <row r="45" spans="1:17" ht="30" customHeight="1">
      <c r="A45" s="84"/>
      <c r="B45" s="91"/>
      <c r="C45" s="86" t="s">
        <v>44</v>
      </c>
      <c r="D45" s="87"/>
      <c r="E45" s="105"/>
      <c r="F45" s="88"/>
      <c r="G45" s="86"/>
      <c r="H45" s="86"/>
      <c r="I45" s="86"/>
      <c r="J45" s="86"/>
      <c r="K45" s="86"/>
      <c r="L45" s="64"/>
      <c r="M45" s="231"/>
      <c r="Q45" s="14"/>
    </row>
    <row r="46" spans="1:12" ht="30" customHeight="1">
      <c r="A46" s="84"/>
      <c r="B46" s="89"/>
      <c r="C46" s="90" t="s">
        <v>96</v>
      </c>
      <c r="D46" s="107"/>
      <c r="E46" s="105"/>
      <c r="F46" s="88"/>
      <c r="G46" s="86"/>
      <c r="H46" s="86"/>
      <c r="I46" s="86"/>
      <c r="J46" s="86"/>
      <c r="K46" s="86"/>
      <c r="L46" s="64"/>
    </row>
    <row r="47" spans="1:12" ht="30" customHeight="1">
      <c r="A47" s="84"/>
      <c r="B47" s="89"/>
      <c r="C47" s="90" t="s">
        <v>97</v>
      </c>
      <c r="D47" s="107"/>
      <c r="E47" s="105"/>
      <c r="F47" s="88"/>
      <c r="G47" s="86"/>
      <c r="H47" s="86"/>
      <c r="I47" s="86"/>
      <c r="J47" s="86"/>
      <c r="K47" s="86"/>
      <c r="L47" s="64"/>
    </row>
    <row r="48" spans="1:12" ht="30" customHeight="1">
      <c r="A48" s="84"/>
      <c r="B48" s="89"/>
      <c r="C48" s="90" t="s">
        <v>266</v>
      </c>
      <c r="D48" s="107"/>
      <c r="E48" s="105"/>
      <c r="F48" s="88"/>
      <c r="G48" s="86"/>
      <c r="H48" s="86"/>
      <c r="I48" s="86"/>
      <c r="J48" s="86"/>
      <c r="K48" s="86"/>
      <c r="L48" s="64"/>
    </row>
    <row r="49" spans="1:12" ht="30" customHeight="1">
      <c r="A49" s="84"/>
      <c r="B49" s="89"/>
      <c r="C49" s="90" t="s">
        <v>98</v>
      </c>
      <c r="D49" s="107"/>
      <c r="E49" s="105"/>
      <c r="F49" s="88"/>
      <c r="G49" s="86"/>
      <c r="H49" s="86"/>
      <c r="I49" s="86"/>
      <c r="J49" s="86"/>
      <c r="K49" s="86"/>
      <c r="L49" s="64"/>
    </row>
    <row r="50" spans="1:14" s="63" customFormat="1" ht="30" customHeight="1">
      <c r="A50" s="82"/>
      <c r="B50" s="89"/>
      <c r="C50" s="126" t="s">
        <v>99</v>
      </c>
      <c r="D50" s="107"/>
      <c r="E50" s="105"/>
      <c r="F50" s="88"/>
      <c r="G50" s="74"/>
      <c r="H50" s="74"/>
      <c r="I50" s="74"/>
      <c r="J50" s="74"/>
      <c r="K50" s="74"/>
      <c r="M50" s="233"/>
      <c r="N50" s="255"/>
    </row>
    <row r="51" spans="1:14" s="199" customFormat="1" ht="13.5" customHeight="1">
      <c r="A51" s="197"/>
      <c r="B51" s="198"/>
      <c r="C51" s="94"/>
      <c r="D51" s="93"/>
      <c r="E51" s="94"/>
      <c r="F51" s="95"/>
      <c r="G51" s="96"/>
      <c r="H51" s="96"/>
      <c r="I51" s="96"/>
      <c r="J51" s="96"/>
      <c r="K51" s="96"/>
      <c r="M51" s="234"/>
      <c r="N51" s="256"/>
    </row>
    <row r="52" spans="1:26" s="63" customFormat="1" ht="18" customHeight="1">
      <c r="A52" s="82"/>
      <c r="B52" s="85"/>
      <c r="C52" s="88" t="s">
        <v>203</v>
      </c>
      <c r="D52" s="80"/>
      <c r="E52" s="81"/>
      <c r="F52" s="97"/>
      <c r="G52" s="81"/>
      <c r="H52" s="81"/>
      <c r="I52" s="81"/>
      <c r="J52" s="81"/>
      <c r="K52" s="81"/>
      <c r="M52" s="233"/>
      <c r="N52" s="255"/>
      <c r="Z52" s="38"/>
    </row>
    <row r="53" spans="1:26" s="63" customFormat="1" ht="79.5" customHeight="1">
      <c r="A53" s="82"/>
      <c r="B53" s="78"/>
      <c r="C53" s="329"/>
      <c r="D53" s="330"/>
      <c r="E53" s="330"/>
      <c r="F53" s="330"/>
      <c r="G53" s="330"/>
      <c r="H53" s="330"/>
      <c r="I53" s="330"/>
      <c r="J53" s="330"/>
      <c r="K53" s="331"/>
      <c r="M53" s="233"/>
      <c r="N53" s="255"/>
      <c r="Z53" s="38"/>
    </row>
    <row r="54" spans="1:12" ht="14.25">
      <c r="A54" s="84"/>
      <c r="B54" s="114"/>
      <c r="C54" s="115"/>
      <c r="D54" s="107"/>
      <c r="E54" s="105"/>
      <c r="F54" s="88"/>
      <c r="G54" s="86"/>
      <c r="H54" s="86"/>
      <c r="I54" s="86"/>
      <c r="J54" s="86"/>
      <c r="K54" s="86"/>
      <c r="L54" s="64"/>
    </row>
    <row r="55" spans="1:17" s="13" customFormat="1" ht="18" customHeight="1">
      <c r="A55" s="84"/>
      <c r="B55" s="347" t="s">
        <v>250</v>
      </c>
      <c r="C55" s="347"/>
      <c r="D55" s="347"/>
      <c r="E55" s="347"/>
      <c r="F55" s="347"/>
      <c r="G55" s="347"/>
      <c r="H55" s="347"/>
      <c r="I55" s="347"/>
      <c r="J55" s="347"/>
      <c r="K55" s="347"/>
      <c r="M55" s="231"/>
      <c r="N55" s="193"/>
      <c r="Q55" s="14"/>
    </row>
    <row r="56" spans="1:17" s="13" customFormat="1" ht="30" customHeight="1">
      <c r="A56" s="84"/>
      <c r="B56" s="91"/>
      <c r="C56" s="86" t="s">
        <v>44</v>
      </c>
      <c r="D56" s="87"/>
      <c r="E56" s="105"/>
      <c r="F56" s="88"/>
      <c r="G56" s="86"/>
      <c r="H56" s="86"/>
      <c r="I56" s="86"/>
      <c r="J56" s="86"/>
      <c r="K56" s="86"/>
      <c r="M56" s="231"/>
      <c r="N56" s="193"/>
      <c r="Q56" s="14"/>
    </row>
    <row r="57" spans="1:14" s="13" customFormat="1" ht="30" customHeight="1">
      <c r="A57" s="84"/>
      <c r="B57" s="89"/>
      <c r="C57" s="90" t="s">
        <v>214</v>
      </c>
      <c r="D57" s="107"/>
      <c r="E57" s="105"/>
      <c r="F57" s="88"/>
      <c r="G57" s="86"/>
      <c r="H57" s="86"/>
      <c r="I57" s="86"/>
      <c r="J57" s="86"/>
      <c r="K57" s="86"/>
      <c r="M57" s="232"/>
      <c r="N57" s="193"/>
    </row>
    <row r="58" spans="1:14" s="13" customFormat="1" ht="30" customHeight="1">
      <c r="A58" s="84"/>
      <c r="B58" s="89"/>
      <c r="C58" s="90" t="s">
        <v>215</v>
      </c>
      <c r="D58" s="154" t="s">
        <v>95</v>
      </c>
      <c r="E58" s="319" t="s">
        <v>253</v>
      </c>
      <c r="F58" s="320"/>
      <c r="G58" s="320"/>
      <c r="H58" s="320"/>
      <c r="I58" s="321"/>
      <c r="J58" s="155"/>
      <c r="K58" s="86" t="s">
        <v>254</v>
      </c>
      <c r="M58" s="232"/>
      <c r="N58" s="193"/>
    </row>
    <row r="59" spans="1:14" s="158" customFormat="1" ht="30" customHeight="1">
      <c r="A59" s="82"/>
      <c r="B59" s="89"/>
      <c r="C59" s="126" t="s">
        <v>216</v>
      </c>
      <c r="D59" s="154" t="s">
        <v>95</v>
      </c>
      <c r="E59" s="320" t="s">
        <v>253</v>
      </c>
      <c r="F59" s="320"/>
      <c r="G59" s="320"/>
      <c r="H59" s="320"/>
      <c r="I59" s="321"/>
      <c r="J59" s="155"/>
      <c r="K59" s="86" t="s">
        <v>254</v>
      </c>
      <c r="M59" s="233"/>
      <c r="N59" s="255"/>
    </row>
    <row r="60" spans="1:14" s="218" customFormat="1" ht="13.5" customHeight="1">
      <c r="A60" s="197"/>
      <c r="B60" s="198"/>
      <c r="C60" s="94"/>
      <c r="D60" s="215"/>
      <c r="E60" s="96"/>
      <c r="F60" s="94"/>
      <c r="G60" s="217"/>
      <c r="H60" s="217"/>
      <c r="I60" s="217"/>
      <c r="J60" s="217"/>
      <c r="K60" s="217"/>
      <c r="M60" s="234"/>
      <c r="N60" s="256"/>
    </row>
    <row r="61" spans="1:26" s="158" customFormat="1" ht="18" customHeight="1">
      <c r="A61" s="82"/>
      <c r="B61" s="85"/>
      <c r="C61" s="88" t="s">
        <v>251</v>
      </c>
      <c r="D61" s="80"/>
      <c r="E61" s="81"/>
      <c r="F61" s="97"/>
      <c r="G61" s="81"/>
      <c r="H61" s="81"/>
      <c r="I61" s="81"/>
      <c r="J61" s="81"/>
      <c r="K61" s="81"/>
      <c r="M61" s="233"/>
      <c r="N61" s="255"/>
      <c r="Z61" s="38"/>
    </row>
    <row r="62" spans="1:26" s="158" customFormat="1" ht="79.5" customHeight="1">
      <c r="A62" s="82"/>
      <c r="B62" s="78"/>
      <c r="C62" s="329"/>
      <c r="D62" s="330"/>
      <c r="E62" s="330"/>
      <c r="F62" s="330"/>
      <c r="G62" s="330"/>
      <c r="H62" s="330"/>
      <c r="I62" s="330"/>
      <c r="J62" s="330"/>
      <c r="K62" s="331"/>
      <c r="M62" s="233"/>
      <c r="N62" s="255"/>
      <c r="Z62" s="38"/>
    </row>
    <row r="63" spans="1:14" s="13" customFormat="1" ht="14.25">
      <c r="A63" s="84"/>
      <c r="B63" s="114"/>
      <c r="C63" s="115"/>
      <c r="D63" s="107"/>
      <c r="E63" s="105"/>
      <c r="F63" s="88"/>
      <c r="G63" s="86"/>
      <c r="H63" s="86"/>
      <c r="I63" s="86"/>
      <c r="J63" s="86"/>
      <c r="K63" s="86"/>
      <c r="M63" s="232"/>
      <c r="N63" s="193"/>
    </row>
    <row r="64" spans="1:17" ht="18" customHeight="1">
      <c r="A64" s="76">
        <f>+A42+1</f>
        <v>5</v>
      </c>
      <c r="B64" s="346" t="s">
        <v>217</v>
      </c>
      <c r="C64" s="346"/>
      <c r="D64" s="346"/>
      <c r="E64" s="346"/>
      <c r="F64" s="346"/>
      <c r="G64" s="346"/>
      <c r="H64" s="346"/>
      <c r="I64" s="346"/>
      <c r="J64" s="346"/>
      <c r="K64" s="346"/>
      <c r="L64" s="64"/>
      <c r="M64" s="231"/>
      <c r="Q64" s="14"/>
    </row>
    <row r="65" spans="1:17" ht="18" customHeight="1">
      <c r="A65" s="76"/>
      <c r="B65" s="342" t="s">
        <v>204</v>
      </c>
      <c r="C65" s="342"/>
      <c r="D65" s="342"/>
      <c r="E65" s="342"/>
      <c r="F65" s="342"/>
      <c r="G65" s="342"/>
      <c r="H65" s="342"/>
      <c r="I65" s="342"/>
      <c r="J65" s="342"/>
      <c r="K65" s="342"/>
      <c r="L65" s="64"/>
      <c r="M65" s="231"/>
      <c r="Q65" s="14"/>
    </row>
    <row r="66" spans="1:17" ht="30" customHeight="1">
      <c r="A66" s="76"/>
      <c r="B66" s="149">
        <v>1</v>
      </c>
      <c r="C66" s="139" t="s">
        <v>267</v>
      </c>
      <c r="D66" s="91" t="s">
        <v>95</v>
      </c>
      <c r="E66" s="362" t="s">
        <v>205</v>
      </c>
      <c r="F66" s="362"/>
      <c r="G66" s="362"/>
      <c r="H66" s="362"/>
      <c r="I66" s="363"/>
      <c r="J66" s="138"/>
      <c r="K66" s="96" t="s">
        <v>187</v>
      </c>
      <c r="L66" s="64"/>
      <c r="M66" s="231"/>
      <c r="Q66" s="14"/>
    </row>
    <row r="67" spans="1:17" ht="30" customHeight="1">
      <c r="A67" s="76"/>
      <c r="B67" s="149">
        <v>2</v>
      </c>
      <c r="C67" s="139" t="s">
        <v>268</v>
      </c>
      <c r="D67" s="91" t="s">
        <v>95</v>
      </c>
      <c r="E67" s="362" t="s">
        <v>205</v>
      </c>
      <c r="F67" s="362"/>
      <c r="G67" s="362"/>
      <c r="H67" s="362"/>
      <c r="I67" s="363"/>
      <c r="J67" s="138"/>
      <c r="K67" s="96" t="s">
        <v>187</v>
      </c>
      <c r="L67" s="64"/>
      <c r="M67" s="231"/>
      <c r="Q67" s="14"/>
    </row>
    <row r="68" spans="1:17" ht="18" customHeight="1">
      <c r="A68" s="76"/>
      <c r="B68" s="98"/>
      <c r="C68" s="98"/>
      <c r="D68" s="98"/>
      <c r="E68" s="98"/>
      <c r="F68" s="98"/>
      <c r="G68" s="98"/>
      <c r="H68" s="98"/>
      <c r="I68" s="98"/>
      <c r="J68" s="98"/>
      <c r="K68" s="98"/>
      <c r="L68" s="64"/>
      <c r="M68" s="231"/>
      <c r="Q68" s="14"/>
    </row>
    <row r="69" spans="1:17" ht="18" customHeight="1">
      <c r="A69" s="76">
        <f>+A64+1</f>
        <v>6</v>
      </c>
      <c r="B69" s="346" t="s">
        <v>296</v>
      </c>
      <c r="C69" s="346"/>
      <c r="D69" s="346"/>
      <c r="E69" s="346"/>
      <c r="F69" s="346"/>
      <c r="G69" s="346"/>
      <c r="H69" s="346"/>
      <c r="I69" s="346"/>
      <c r="J69" s="346"/>
      <c r="K69" s="346"/>
      <c r="L69" s="64"/>
      <c r="M69" s="231"/>
      <c r="Q69" s="14"/>
    </row>
    <row r="70" spans="1:17" ht="18" customHeight="1">
      <c r="A70" s="156"/>
      <c r="B70" s="342" t="s">
        <v>297</v>
      </c>
      <c r="C70" s="342"/>
      <c r="D70" s="342"/>
      <c r="E70" s="342"/>
      <c r="F70" s="342"/>
      <c r="G70" s="342"/>
      <c r="H70" s="342"/>
      <c r="I70" s="342"/>
      <c r="J70" s="342"/>
      <c r="K70" s="342"/>
      <c r="L70" s="64"/>
      <c r="M70" s="231"/>
      <c r="Q70" s="14"/>
    </row>
    <row r="71" spans="1:17" ht="18" customHeight="1">
      <c r="A71" s="156"/>
      <c r="B71" s="342"/>
      <c r="C71" s="342"/>
      <c r="D71" s="342"/>
      <c r="E71" s="342"/>
      <c r="F71" s="342"/>
      <c r="G71" s="342"/>
      <c r="H71" s="342"/>
      <c r="I71" s="342"/>
      <c r="J71" s="342"/>
      <c r="K71" s="342"/>
      <c r="L71" s="64"/>
      <c r="M71" s="231"/>
      <c r="Q71" s="14"/>
    </row>
    <row r="72" spans="1:17" ht="30" customHeight="1">
      <c r="A72" s="84"/>
      <c r="B72" s="85"/>
      <c r="C72" s="86" t="s">
        <v>44</v>
      </c>
      <c r="D72" s="87"/>
      <c r="E72" s="86"/>
      <c r="F72" s="88"/>
      <c r="G72" s="88"/>
      <c r="H72" s="86"/>
      <c r="I72" s="86"/>
      <c r="J72" s="86"/>
      <c r="K72" s="86"/>
      <c r="L72" s="64"/>
      <c r="M72" s="231"/>
      <c r="Q72" s="14"/>
    </row>
    <row r="73" spans="1:13" ht="30" customHeight="1">
      <c r="A73" s="84"/>
      <c r="B73" s="89"/>
      <c r="C73" s="90" t="s">
        <v>113</v>
      </c>
      <c r="D73" s="91"/>
      <c r="E73" s="86"/>
      <c r="F73" s="92"/>
      <c r="G73" s="86"/>
      <c r="H73" s="86"/>
      <c r="I73" s="86"/>
      <c r="J73" s="86"/>
      <c r="K73" s="86"/>
      <c r="L73" s="64"/>
      <c r="M73" s="233"/>
    </row>
    <row r="74" spans="1:13" ht="30" customHeight="1">
      <c r="A74" s="84"/>
      <c r="B74" s="89"/>
      <c r="C74" s="90" t="s">
        <v>119</v>
      </c>
      <c r="D74" s="154" t="s">
        <v>95</v>
      </c>
      <c r="E74" s="319" t="s">
        <v>166</v>
      </c>
      <c r="F74" s="320"/>
      <c r="G74" s="320"/>
      <c r="H74" s="320"/>
      <c r="I74" s="321"/>
      <c r="J74" s="251"/>
      <c r="K74" s="86" t="s">
        <v>55</v>
      </c>
      <c r="L74" s="64"/>
      <c r="M74" s="233"/>
    </row>
    <row r="75" spans="1:13" ht="30" customHeight="1">
      <c r="A75" s="84"/>
      <c r="B75" s="89"/>
      <c r="C75" s="90" t="s">
        <v>120</v>
      </c>
      <c r="D75" s="154" t="s">
        <v>95</v>
      </c>
      <c r="E75" s="320" t="s">
        <v>167</v>
      </c>
      <c r="F75" s="320"/>
      <c r="G75" s="320"/>
      <c r="H75" s="320"/>
      <c r="I75" s="321"/>
      <c r="J75" s="251"/>
      <c r="K75" s="86" t="s">
        <v>106</v>
      </c>
      <c r="L75" s="64"/>
      <c r="M75" s="233"/>
    </row>
    <row r="76" spans="1:13" ht="13.5" customHeight="1">
      <c r="A76" s="84"/>
      <c r="B76" s="99"/>
      <c r="C76" s="100"/>
      <c r="D76" s="91"/>
      <c r="E76" s="86"/>
      <c r="F76" s="92"/>
      <c r="G76" s="86"/>
      <c r="H76" s="86"/>
      <c r="I76" s="86"/>
      <c r="J76" s="86" t="s">
        <v>168</v>
      </c>
      <c r="K76" s="86"/>
      <c r="L76" s="64"/>
      <c r="M76" s="233"/>
    </row>
    <row r="77" spans="1:25" s="13" customFormat="1" ht="18" customHeight="1">
      <c r="A77" s="100"/>
      <c r="B77" s="99"/>
      <c r="C77" s="88" t="s">
        <v>114</v>
      </c>
      <c r="D77" s="104"/>
      <c r="E77" s="105"/>
      <c r="F77" s="92"/>
      <c r="G77" s="100"/>
      <c r="H77" s="100"/>
      <c r="I77" s="100"/>
      <c r="J77" s="100"/>
      <c r="K77" s="16"/>
      <c r="L77" s="157"/>
      <c r="M77" s="226"/>
      <c r="N77" s="193"/>
      <c r="Y77" s="37"/>
    </row>
    <row r="78" spans="1:25" s="158" customFormat="1" ht="79.5" customHeight="1">
      <c r="A78" s="88"/>
      <c r="B78" s="104"/>
      <c r="C78" s="323"/>
      <c r="D78" s="323"/>
      <c r="E78" s="323"/>
      <c r="F78" s="323"/>
      <c r="G78" s="323"/>
      <c r="H78" s="323"/>
      <c r="I78" s="323"/>
      <c r="J78" s="323"/>
      <c r="K78" s="323"/>
      <c r="L78" s="157"/>
      <c r="M78" s="253"/>
      <c r="N78" s="255"/>
      <c r="Y78" s="38"/>
    </row>
    <row r="79" spans="1:25" s="158" customFormat="1" ht="15.75" customHeight="1">
      <c r="A79" s="88"/>
      <c r="B79" s="104"/>
      <c r="C79" s="81"/>
      <c r="D79" s="80"/>
      <c r="E79" s="81"/>
      <c r="F79" s="81"/>
      <c r="G79" s="81"/>
      <c r="H79" s="81"/>
      <c r="I79" s="81"/>
      <c r="J79" s="81"/>
      <c r="K79" s="157"/>
      <c r="L79" s="157"/>
      <c r="M79" s="253"/>
      <c r="N79" s="255"/>
      <c r="Y79" s="38"/>
    </row>
    <row r="80" spans="1:17" ht="18" customHeight="1">
      <c r="A80" s="76">
        <f>+A69+1</f>
        <v>7</v>
      </c>
      <c r="B80" s="346" t="s">
        <v>218</v>
      </c>
      <c r="C80" s="346"/>
      <c r="D80" s="346"/>
      <c r="E80" s="346"/>
      <c r="F80" s="346"/>
      <c r="G80" s="346"/>
      <c r="H80" s="346"/>
      <c r="I80" s="346"/>
      <c r="J80" s="346"/>
      <c r="K80" s="346"/>
      <c r="L80" s="64"/>
      <c r="M80" s="231"/>
      <c r="Q80" s="14"/>
    </row>
    <row r="81" spans="1:17" ht="18" customHeight="1">
      <c r="A81" s="76"/>
      <c r="B81" s="342" t="s">
        <v>288</v>
      </c>
      <c r="C81" s="342"/>
      <c r="D81" s="342"/>
      <c r="E81" s="342"/>
      <c r="F81" s="342"/>
      <c r="G81" s="342"/>
      <c r="H81" s="342"/>
      <c r="I81" s="342"/>
      <c r="J81" s="342"/>
      <c r="K81" s="342"/>
      <c r="L81" s="64"/>
      <c r="M81" s="231"/>
      <c r="Q81" s="14"/>
    </row>
    <row r="82" spans="1:17" ht="18" customHeight="1">
      <c r="A82" s="76"/>
      <c r="B82" s="342"/>
      <c r="C82" s="342"/>
      <c r="D82" s="342"/>
      <c r="E82" s="342"/>
      <c r="F82" s="342"/>
      <c r="G82" s="342"/>
      <c r="H82" s="342"/>
      <c r="I82" s="342"/>
      <c r="J82" s="342"/>
      <c r="K82" s="342"/>
      <c r="L82" s="64"/>
      <c r="M82" s="231"/>
      <c r="Q82" s="14"/>
    </row>
    <row r="83" spans="1:17" ht="30" customHeight="1">
      <c r="A83" s="84"/>
      <c r="B83" s="85"/>
      <c r="C83" s="86" t="s">
        <v>44</v>
      </c>
      <c r="D83" s="87"/>
      <c r="E83" s="86"/>
      <c r="F83" s="88"/>
      <c r="G83" s="88"/>
      <c r="H83" s="86"/>
      <c r="I83" s="86"/>
      <c r="J83" s="86"/>
      <c r="K83" s="86"/>
      <c r="L83" s="64"/>
      <c r="M83" s="231"/>
      <c r="Q83" s="14"/>
    </row>
    <row r="84" spans="1:13" ht="30" customHeight="1">
      <c r="A84" s="84"/>
      <c r="B84" s="89"/>
      <c r="C84" s="90" t="s">
        <v>107</v>
      </c>
      <c r="D84" s="91"/>
      <c r="E84" s="86"/>
      <c r="F84" s="92"/>
      <c r="G84" s="86"/>
      <c r="H84" s="86"/>
      <c r="I84" s="86"/>
      <c r="J84" s="86"/>
      <c r="K84" s="86"/>
      <c r="L84" s="64"/>
      <c r="M84" s="233"/>
    </row>
    <row r="85" spans="1:13" ht="30" customHeight="1">
      <c r="A85" s="84"/>
      <c r="B85" s="89"/>
      <c r="C85" s="90" t="s">
        <v>161</v>
      </c>
      <c r="D85" s="154" t="s">
        <v>95</v>
      </c>
      <c r="E85" s="319" t="s">
        <v>166</v>
      </c>
      <c r="F85" s="320"/>
      <c r="G85" s="320"/>
      <c r="H85" s="320"/>
      <c r="I85" s="321"/>
      <c r="J85" s="251"/>
      <c r="K85" s="86" t="s">
        <v>55</v>
      </c>
      <c r="L85" s="64"/>
      <c r="M85" s="233"/>
    </row>
    <row r="86" spans="1:13" ht="30" customHeight="1">
      <c r="A86" s="84"/>
      <c r="B86" s="89"/>
      <c r="C86" s="90" t="s">
        <v>162</v>
      </c>
      <c r="D86" s="154" t="s">
        <v>95</v>
      </c>
      <c r="E86" s="320" t="s">
        <v>167</v>
      </c>
      <c r="F86" s="320"/>
      <c r="G86" s="320"/>
      <c r="H86" s="320"/>
      <c r="I86" s="321"/>
      <c r="J86" s="251"/>
      <c r="K86" s="86" t="s">
        <v>106</v>
      </c>
      <c r="L86" s="64"/>
      <c r="M86" s="233"/>
    </row>
    <row r="87" spans="1:13" ht="13.5" customHeight="1">
      <c r="A87" s="84"/>
      <c r="B87" s="99"/>
      <c r="C87" s="100"/>
      <c r="D87" s="91"/>
      <c r="E87" s="86"/>
      <c r="F87" s="92"/>
      <c r="G87" s="86"/>
      <c r="H87" s="86"/>
      <c r="I87" s="86"/>
      <c r="J87" s="86" t="s">
        <v>168</v>
      </c>
      <c r="K87" s="86"/>
      <c r="L87" s="64"/>
      <c r="M87" s="233"/>
    </row>
    <row r="88" spans="1:25" s="13" customFormat="1" ht="18" customHeight="1">
      <c r="A88" s="100"/>
      <c r="B88" s="99"/>
      <c r="C88" s="88" t="s">
        <v>114</v>
      </c>
      <c r="D88" s="104"/>
      <c r="E88" s="105"/>
      <c r="F88" s="92"/>
      <c r="G88" s="100"/>
      <c r="H88" s="100"/>
      <c r="I88" s="100"/>
      <c r="J88" s="100"/>
      <c r="K88" s="16"/>
      <c r="L88" s="157"/>
      <c r="M88" s="226"/>
      <c r="N88" s="193"/>
      <c r="Y88" s="37"/>
    </row>
    <row r="89" spans="1:25" s="158" customFormat="1" ht="79.5" customHeight="1">
      <c r="A89" s="88"/>
      <c r="B89" s="104"/>
      <c r="C89" s="323"/>
      <c r="D89" s="323"/>
      <c r="E89" s="323"/>
      <c r="F89" s="323"/>
      <c r="G89" s="323"/>
      <c r="H89" s="323"/>
      <c r="I89" s="323"/>
      <c r="J89" s="323"/>
      <c r="K89" s="323"/>
      <c r="L89" s="157"/>
      <c r="M89" s="253"/>
      <c r="N89" s="255"/>
      <c r="Y89" s="38"/>
    </row>
    <row r="90" spans="1:25" s="158" customFormat="1" ht="15.75" customHeight="1">
      <c r="A90" s="88"/>
      <c r="B90" s="104"/>
      <c r="C90" s="81"/>
      <c r="D90" s="80"/>
      <c r="E90" s="81"/>
      <c r="F90" s="81"/>
      <c r="G90" s="81"/>
      <c r="H90" s="81"/>
      <c r="I90" s="81"/>
      <c r="J90" s="81"/>
      <c r="K90" s="157"/>
      <c r="L90" s="157"/>
      <c r="M90" s="253"/>
      <c r="N90" s="255"/>
      <c r="Y90" s="38"/>
    </row>
    <row r="91" spans="1:17" s="13" customFormat="1" ht="18" customHeight="1">
      <c r="A91" s="76">
        <f>+A80+1</f>
        <v>8</v>
      </c>
      <c r="B91" s="346" t="s">
        <v>219</v>
      </c>
      <c r="C91" s="346"/>
      <c r="D91" s="346"/>
      <c r="E91" s="346"/>
      <c r="F91" s="346"/>
      <c r="G91" s="346"/>
      <c r="H91" s="346"/>
      <c r="I91" s="346"/>
      <c r="J91" s="346"/>
      <c r="K91" s="346"/>
      <c r="M91" s="231"/>
      <c r="N91" s="193"/>
      <c r="Q91" s="14"/>
    </row>
    <row r="92" spans="1:17" s="13" customFormat="1" ht="18" customHeight="1">
      <c r="A92" s="76"/>
      <c r="B92" s="342" t="s">
        <v>289</v>
      </c>
      <c r="C92" s="342"/>
      <c r="D92" s="342"/>
      <c r="E92" s="342"/>
      <c r="F92" s="342"/>
      <c r="G92" s="342"/>
      <c r="H92" s="342"/>
      <c r="I92" s="342"/>
      <c r="J92" s="342"/>
      <c r="K92" s="342"/>
      <c r="M92" s="231"/>
      <c r="N92" s="193"/>
      <c r="Q92" s="14"/>
    </row>
    <row r="93" spans="1:17" s="13" customFormat="1" ht="18" customHeight="1">
      <c r="A93" s="76"/>
      <c r="B93" s="342"/>
      <c r="C93" s="342"/>
      <c r="D93" s="342"/>
      <c r="E93" s="342"/>
      <c r="F93" s="342"/>
      <c r="G93" s="342"/>
      <c r="H93" s="342"/>
      <c r="I93" s="342"/>
      <c r="J93" s="342"/>
      <c r="K93" s="342"/>
      <c r="M93" s="231"/>
      <c r="N93" s="193"/>
      <c r="Q93" s="14"/>
    </row>
    <row r="94" spans="1:17" s="13" customFormat="1" ht="30" customHeight="1">
      <c r="A94" s="84"/>
      <c r="B94" s="85"/>
      <c r="C94" s="86" t="s">
        <v>44</v>
      </c>
      <c r="D94" s="87"/>
      <c r="E94" s="86"/>
      <c r="F94" s="88"/>
      <c r="G94" s="88"/>
      <c r="H94" s="86"/>
      <c r="I94" s="86"/>
      <c r="J94" s="86"/>
      <c r="K94" s="86"/>
      <c r="M94" s="231"/>
      <c r="N94" s="193"/>
      <c r="Q94" s="14"/>
    </row>
    <row r="95" spans="1:14" s="13" customFormat="1" ht="30" customHeight="1">
      <c r="A95" s="84"/>
      <c r="B95" s="89"/>
      <c r="C95" s="90" t="s">
        <v>107</v>
      </c>
      <c r="D95" s="91"/>
      <c r="E95" s="86"/>
      <c r="F95" s="92"/>
      <c r="G95" s="86"/>
      <c r="H95" s="86"/>
      <c r="I95" s="86"/>
      <c r="J95" s="86"/>
      <c r="K95" s="86"/>
      <c r="M95" s="233"/>
      <c r="N95" s="193"/>
    </row>
    <row r="96" spans="1:14" s="13" customFormat="1" ht="30" customHeight="1">
      <c r="A96" s="84"/>
      <c r="B96" s="89"/>
      <c r="C96" s="90" t="s">
        <v>163</v>
      </c>
      <c r="D96" s="154" t="s">
        <v>193</v>
      </c>
      <c r="E96" s="319" t="s">
        <v>166</v>
      </c>
      <c r="F96" s="320"/>
      <c r="G96" s="320"/>
      <c r="H96" s="320"/>
      <c r="I96" s="321"/>
      <c r="J96" s="251"/>
      <c r="K96" s="86" t="s">
        <v>55</v>
      </c>
      <c r="M96" s="233"/>
      <c r="N96" s="193"/>
    </row>
    <row r="97" spans="1:14" s="13" customFormat="1" ht="30" customHeight="1">
      <c r="A97" s="84"/>
      <c r="B97" s="89"/>
      <c r="C97" s="90" t="s">
        <v>164</v>
      </c>
      <c r="D97" s="154" t="s">
        <v>112</v>
      </c>
      <c r="E97" s="320" t="s">
        <v>167</v>
      </c>
      <c r="F97" s="320"/>
      <c r="G97" s="320"/>
      <c r="H97" s="320"/>
      <c r="I97" s="321"/>
      <c r="J97" s="251"/>
      <c r="K97" s="86" t="s">
        <v>106</v>
      </c>
      <c r="M97" s="233"/>
      <c r="N97" s="193"/>
    </row>
    <row r="98" spans="1:14" s="13" customFormat="1" ht="13.5" customHeight="1">
      <c r="A98" s="84"/>
      <c r="B98" s="99"/>
      <c r="C98" s="100"/>
      <c r="D98" s="91"/>
      <c r="E98" s="86"/>
      <c r="F98" s="92"/>
      <c r="G98" s="86"/>
      <c r="H98" s="86"/>
      <c r="I98" s="86"/>
      <c r="J98" s="86" t="s">
        <v>168</v>
      </c>
      <c r="K98" s="86"/>
      <c r="M98" s="233"/>
      <c r="N98" s="193"/>
    </row>
    <row r="99" spans="1:14" s="13" customFormat="1" ht="18" customHeight="1">
      <c r="A99" s="84"/>
      <c r="B99" s="109"/>
      <c r="C99" s="88" t="s">
        <v>115</v>
      </c>
      <c r="D99" s="91"/>
      <c r="E99" s="105"/>
      <c r="F99" s="92"/>
      <c r="G99" s="86"/>
      <c r="H99" s="86"/>
      <c r="I99" s="86"/>
      <c r="J99" s="86"/>
      <c r="K99" s="86"/>
      <c r="M99" s="233"/>
      <c r="N99" s="193"/>
    </row>
    <row r="100" spans="1:14" s="158" customFormat="1" ht="79.5" customHeight="1">
      <c r="A100" s="82"/>
      <c r="B100" s="91"/>
      <c r="C100" s="323"/>
      <c r="D100" s="323"/>
      <c r="E100" s="323"/>
      <c r="F100" s="323"/>
      <c r="G100" s="323"/>
      <c r="H100" s="323"/>
      <c r="I100" s="323"/>
      <c r="J100" s="323"/>
      <c r="K100" s="323"/>
      <c r="M100" s="233"/>
      <c r="N100" s="255"/>
    </row>
    <row r="101" spans="1:14" s="158" customFormat="1" ht="15.75" customHeight="1">
      <c r="A101" s="82"/>
      <c r="B101" s="91"/>
      <c r="C101" s="81"/>
      <c r="D101" s="80"/>
      <c r="E101" s="81"/>
      <c r="F101" s="81"/>
      <c r="G101" s="81"/>
      <c r="H101" s="81"/>
      <c r="I101" s="81"/>
      <c r="J101" s="81"/>
      <c r="K101" s="81"/>
      <c r="M101" s="233"/>
      <c r="N101" s="255"/>
    </row>
    <row r="102" spans="1:17" ht="18" customHeight="1">
      <c r="A102" s="76">
        <f>+A91+1</f>
        <v>9</v>
      </c>
      <c r="B102" s="346" t="s">
        <v>220</v>
      </c>
      <c r="C102" s="346"/>
      <c r="D102" s="346"/>
      <c r="E102" s="346"/>
      <c r="F102" s="346"/>
      <c r="G102" s="346"/>
      <c r="H102" s="346"/>
      <c r="I102" s="346"/>
      <c r="J102" s="346"/>
      <c r="K102" s="346"/>
      <c r="L102" s="64"/>
      <c r="M102" s="231"/>
      <c r="Q102" s="14"/>
    </row>
    <row r="103" spans="1:17" ht="18" customHeight="1">
      <c r="A103" s="76"/>
      <c r="B103" s="342" t="s">
        <v>290</v>
      </c>
      <c r="C103" s="342"/>
      <c r="D103" s="342"/>
      <c r="E103" s="342"/>
      <c r="F103" s="342"/>
      <c r="G103" s="342"/>
      <c r="H103" s="342"/>
      <c r="I103" s="342"/>
      <c r="J103" s="342"/>
      <c r="K103" s="342"/>
      <c r="L103" s="64"/>
      <c r="M103" s="231"/>
      <c r="Q103" s="14"/>
    </row>
    <row r="104" spans="1:17" ht="18" customHeight="1">
      <c r="A104" s="76"/>
      <c r="B104" s="342"/>
      <c r="C104" s="342"/>
      <c r="D104" s="342"/>
      <c r="E104" s="342"/>
      <c r="F104" s="342"/>
      <c r="G104" s="342"/>
      <c r="H104" s="342"/>
      <c r="I104" s="342"/>
      <c r="J104" s="342"/>
      <c r="K104" s="342"/>
      <c r="L104" s="64"/>
      <c r="M104" s="231"/>
      <c r="Q104" s="14"/>
    </row>
    <row r="105" spans="1:17" ht="30" customHeight="1">
      <c r="A105" s="84"/>
      <c r="B105" s="85"/>
      <c r="C105" s="86" t="s">
        <v>44</v>
      </c>
      <c r="D105" s="87"/>
      <c r="E105" s="86"/>
      <c r="F105" s="88"/>
      <c r="G105" s="88"/>
      <c r="H105" s="86"/>
      <c r="I105" s="86"/>
      <c r="J105" s="86"/>
      <c r="K105" s="86"/>
      <c r="L105" s="64"/>
      <c r="M105" s="231"/>
      <c r="Q105" s="14"/>
    </row>
    <row r="106" spans="1:13" ht="30" customHeight="1">
      <c r="A106" s="84"/>
      <c r="B106" s="89"/>
      <c r="C106" s="90" t="s">
        <v>107</v>
      </c>
      <c r="D106" s="91"/>
      <c r="E106" s="86"/>
      <c r="F106" s="92"/>
      <c r="G106" s="86"/>
      <c r="H106" s="86"/>
      <c r="I106" s="86"/>
      <c r="J106" s="86"/>
      <c r="K106" s="86"/>
      <c r="L106" s="64"/>
      <c r="M106" s="233"/>
    </row>
    <row r="107" spans="1:13" ht="30" customHeight="1">
      <c r="A107" s="84"/>
      <c r="B107" s="89"/>
      <c r="C107" s="90" t="s">
        <v>169</v>
      </c>
      <c r="D107" s="154" t="s">
        <v>165</v>
      </c>
      <c r="E107" s="319" t="s">
        <v>166</v>
      </c>
      <c r="F107" s="320"/>
      <c r="G107" s="320"/>
      <c r="H107" s="320"/>
      <c r="I107" s="321"/>
      <c r="J107" s="251"/>
      <c r="K107" s="86" t="s">
        <v>55</v>
      </c>
      <c r="L107" s="64"/>
      <c r="M107" s="233"/>
    </row>
    <row r="108" spans="1:13" ht="30" customHeight="1">
      <c r="A108" s="84"/>
      <c r="B108" s="89"/>
      <c r="C108" s="90" t="s">
        <v>170</v>
      </c>
      <c r="D108" s="154" t="s">
        <v>112</v>
      </c>
      <c r="E108" s="320" t="s">
        <v>167</v>
      </c>
      <c r="F108" s="320"/>
      <c r="G108" s="320"/>
      <c r="H108" s="320"/>
      <c r="I108" s="321"/>
      <c r="J108" s="251"/>
      <c r="K108" s="86" t="s">
        <v>106</v>
      </c>
      <c r="L108" s="64"/>
      <c r="M108" s="233"/>
    </row>
    <row r="109" spans="1:13" ht="13.5" customHeight="1">
      <c r="A109" s="84"/>
      <c r="B109" s="99"/>
      <c r="C109" s="100"/>
      <c r="D109" s="91"/>
      <c r="E109" s="86"/>
      <c r="F109" s="92"/>
      <c r="G109" s="86"/>
      <c r="H109" s="86"/>
      <c r="I109" s="86"/>
      <c r="J109" s="86" t="s">
        <v>168</v>
      </c>
      <c r="K109" s="86"/>
      <c r="L109" s="64"/>
      <c r="M109" s="233"/>
    </row>
    <row r="110" spans="1:13" ht="18" customHeight="1">
      <c r="A110" s="84"/>
      <c r="B110" s="109"/>
      <c r="C110" s="88" t="s">
        <v>115</v>
      </c>
      <c r="D110" s="91"/>
      <c r="E110" s="105"/>
      <c r="F110" s="92"/>
      <c r="G110" s="86"/>
      <c r="H110" s="86"/>
      <c r="I110" s="86"/>
      <c r="J110" s="86"/>
      <c r="K110" s="86"/>
      <c r="L110" s="64"/>
      <c r="M110" s="233"/>
    </row>
    <row r="111" spans="1:14" s="63" customFormat="1" ht="79.5" customHeight="1">
      <c r="A111" s="82"/>
      <c r="B111" s="91"/>
      <c r="C111" s="323"/>
      <c r="D111" s="323"/>
      <c r="E111" s="323"/>
      <c r="F111" s="323"/>
      <c r="G111" s="323"/>
      <c r="H111" s="323"/>
      <c r="I111" s="323"/>
      <c r="J111" s="323"/>
      <c r="K111" s="323"/>
      <c r="M111" s="233"/>
      <c r="N111" s="255"/>
    </row>
    <row r="112" spans="1:14" s="63" customFormat="1" ht="13.5" customHeight="1">
      <c r="A112" s="82"/>
      <c r="B112" s="91"/>
      <c r="C112" s="81"/>
      <c r="D112" s="80"/>
      <c r="E112" s="81"/>
      <c r="F112" s="81"/>
      <c r="G112" s="81"/>
      <c r="H112" s="81"/>
      <c r="I112" s="81"/>
      <c r="J112" s="81"/>
      <c r="K112" s="81"/>
      <c r="M112" s="233"/>
      <c r="N112" s="255"/>
    </row>
    <row r="113" spans="1:17" ht="18" customHeight="1">
      <c r="A113" s="76">
        <f>+A102+1</f>
        <v>10</v>
      </c>
      <c r="B113" s="322" t="s">
        <v>294</v>
      </c>
      <c r="C113" s="322"/>
      <c r="D113" s="322"/>
      <c r="E113" s="322"/>
      <c r="F113" s="322"/>
      <c r="G113" s="322"/>
      <c r="H113" s="322"/>
      <c r="I113" s="322"/>
      <c r="J113" s="322"/>
      <c r="K113" s="322"/>
      <c r="L113" s="64"/>
      <c r="M113" s="231"/>
      <c r="Q113" s="14"/>
    </row>
    <row r="114" spans="1:17" ht="18" customHeight="1">
      <c r="A114" s="76"/>
      <c r="B114" s="342" t="s">
        <v>295</v>
      </c>
      <c r="C114" s="343"/>
      <c r="D114" s="343"/>
      <c r="E114" s="343"/>
      <c r="F114" s="343"/>
      <c r="G114" s="343"/>
      <c r="H114" s="343"/>
      <c r="I114" s="343"/>
      <c r="J114" s="343"/>
      <c r="K114" s="343"/>
      <c r="L114" s="64"/>
      <c r="M114" s="231"/>
      <c r="Q114" s="14"/>
    </row>
    <row r="115" spans="1:17" ht="18" customHeight="1">
      <c r="A115" s="76"/>
      <c r="B115" s="343"/>
      <c r="C115" s="343"/>
      <c r="D115" s="343"/>
      <c r="E115" s="343"/>
      <c r="F115" s="343"/>
      <c r="G115" s="343"/>
      <c r="H115" s="343"/>
      <c r="I115" s="343"/>
      <c r="J115" s="343"/>
      <c r="K115" s="343"/>
      <c r="L115" s="64"/>
      <c r="M115" s="231"/>
      <c r="Q115" s="14"/>
    </row>
    <row r="116" spans="1:17" ht="30" customHeight="1">
      <c r="A116" s="84"/>
      <c r="B116" s="85"/>
      <c r="C116" s="86" t="s">
        <v>44</v>
      </c>
      <c r="D116" s="87"/>
      <c r="E116" s="86"/>
      <c r="F116" s="88"/>
      <c r="G116" s="88"/>
      <c r="H116" s="86"/>
      <c r="I116" s="86"/>
      <c r="J116" s="86"/>
      <c r="K116" s="86"/>
      <c r="L116" s="64"/>
      <c r="M116" s="231"/>
      <c r="Q116" s="14"/>
    </row>
    <row r="117" spans="1:13" ht="30" customHeight="1">
      <c r="A117" s="84"/>
      <c r="B117" s="89"/>
      <c r="C117" s="90" t="s">
        <v>107</v>
      </c>
      <c r="D117" s="91"/>
      <c r="E117" s="86"/>
      <c r="F117" s="92"/>
      <c r="G117" s="86"/>
      <c r="H117" s="86"/>
      <c r="I117" s="86"/>
      <c r="J117" s="86"/>
      <c r="K117" s="86"/>
      <c r="L117" s="64"/>
      <c r="M117" s="233"/>
    </row>
    <row r="118" spans="1:13" ht="30" customHeight="1">
      <c r="A118" s="84"/>
      <c r="B118" s="89"/>
      <c r="C118" s="90" t="s">
        <v>300</v>
      </c>
      <c r="D118" s="154" t="s">
        <v>95</v>
      </c>
      <c r="E118" s="319" t="s">
        <v>166</v>
      </c>
      <c r="F118" s="320"/>
      <c r="G118" s="320"/>
      <c r="H118" s="320"/>
      <c r="I118" s="321"/>
      <c r="J118" s="251"/>
      <c r="K118" s="86" t="s">
        <v>55</v>
      </c>
      <c r="L118" s="64"/>
      <c r="M118" s="233"/>
    </row>
    <row r="119" spans="1:13" ht="30" customHeight="1">
      <c r="A119" s="84"/>
      <c r="B119" s="89"/>
      <c r="C119" s="90" t="s">
        <v>301</v>
      </c>
      <c r="D119" s="154" t="s">
        <v>95</v>
      </c>
      <c r="E119" s="320" t="s">
        <v>167</v>
      </c>
      <c r="F119" s="320"/>
      <c r="G119" s="320"/>
      <c r="H119" s="320"/>
      <c r="I119" s="321"/>
      <c r="J119" s="251"/>
      <c r="K119" s="86" t="s">
        <v>106</v>
      </c>
      <c r="L119" s="64"/>
      <c r="M119" s="233"/>
    </row>
    <row r="120" spans="1:13" ht="13.5" customHeight="1">
      <c r="A120" s="84"/>
      <c r="B120" s="99"/>
      <c r="C120" s="100"/>
      <c r="D120" s="91"/>
      <c r="E120" s="86"/>
      <c r="F120" s="92"/>
      <c r="G120" s="86"/>
      <c r="H120" s="86"/>
      <c r="I120" s="86"/>
      <c r="J120" s="86" t="s">
        <v>168</v>
      </c>
      <c r="K120" s="86"/>
      <c r="L120" s="64"/>
      <c r="M120" s="233"/>
    </row>
    <row r="121" spans="1:13" ht="18" customHeight="1">
      <c r="A121" s="84"/>
      <c r="B121" s="109"/>
      <c r="C121" s="88" t="s">
        <v>114</v>
      </c>
      <c r="D121" s="91"/>
      <c r="E121" s="105"/>
      <c r="F121" s="92"/>
      <c r="G121" s="86"/>
      <c r="H121" s="86"/>
      <c r="I121" s="86"/>
      <c r="J121" s="86"/>
      <c r="K121" s="86"/>
      <c r="L121" s="64"/>
      <c r="M121" s="233"/>
    </row>
    <row r="122" spans="1:14" s="63" customFormat="1" ht="79.5" customHeight="1">
      <c r="A122" s="82"/>
      <c r="B122" s="91"/>
      <c r="C122" s="323"/>
      <c r="D122" s="323"/>
      <c r="E122" s="323"/>
      <c r="F122" s="323"/>
      <c r="G122" s="323"/>
      <c r="H122" s="323"/>
      <c r="I122" s="323"/>
      <c r="J122" s="323"/>
      <c r="K122" s="323"/>
      <c r="M122" s="233"/>
      <c r="N122" s="255"/>
    </row>
    <row r="123" spans="1:14" s="63" customFormat="1" ht="13.5" customHeight="1">
      <c r="A123" s="82"/>
      <c r="B123" s="91"/>
      <c r="C123" s="81"/>
      <c r="D123" s="80"/>
      <c r="E123" s="81"/>
      <c r="F123" s="81"/>
      <c r="G123" s="81"/>
      <c r="H123" s="81"/>
      <c r="I123" s="81"/>
      <c r="J123" s="81"/>
      <c r="K123" s="81"/>
      <c r="M123" s="233"/>
      <c r="N123" s="255"/>
    </row>
    <row r="124" spans="1:26" ht="18" customHeight="1">
      <c r="A124" s="76">
        <f>+A113+1</f>
        <v>11</v>
      </c>
      <c r="B124" s="328" t="s">
        <v>221</v>
      </c>
      <c r="C124" s="328"/>
      <c r="D124" s="328"/>
      <c r="E124" s="328"/>
      <c r="F124" s="328"/>
      <c r="G124" s="328"/>
      <c r="H124" s="328"/>
      <c r="I124" s="328"/>
      <c r="J124" s="328"/>
      <c r="K124" s="328"/>
      <c r="L124" s="64"/>
      <c r="M124" s="231"/>
      <c r="Q124" s="14"/>
      <c r="Z124" s="37"/>
    </row>
    <row r="125" spans="1:26" ht="18" customHeight="1">
      <c r="A125" s="76"/>
      <c r="B125" s="327" t="s">
        <v>291</v>
      </c>
      <c r="C125" s="327"/>
      <c r="D125" s="327"/>
      <c r="E125" s="327"/>
      <c r="F125" s="327"/>
      <c r="G125" s="327"/>
      <c r="H125" s="327"/>
      <c r="I125" s="327"/>
      <c r="J125" s="327"/>
      <c r="K125" s="327"/>
      <c r="L125" s="64"/>
      <c r="M125" s="231"/>
      <c r="Q125" s="14"/>
      <c r="Z125" s="37"/>
    </row>
    <row r="126" spans="1:26" ht="18" customHeight="1">
      <c r="A126" s="76"/>
      <c r="B126" s="327"/>
      <c r="C126" s="327"/>
      <c r="D126" s="327"/>
      <c r="E126" s="327"/>
      <c r="F126" s="327"/>
      <c r="G126" s="327"/>
      <c r="H126" s="327"/>
      <c r="I126" s="327"/>
      <c r="J126" s="327"/>
      <c r="K126" s="327"/>
      <c r="L126" s="64"/>
      <c r="M126" s="231"/>
      <c r="Q126" s="14"/>
      <c r="Z126" s="37"/>
    </row>
    <row r="127" spans="1:26" ht="30" customHeight="1">
      <c r="A127" s="84"/>
      <c r="B127" s="85"/>
      <c r="C127" s="86" t="s">
        <v>44</v>
      </c>
      <c r="D127" s="87"/>
      <c r="E127" s="86"/>
      <c r="F127" s="88"/>
      <c r="G127" s="88"/>
      <c r="H127" s="86"/>
      <c r="I127" s="86"/>
      <c r="J127" s="86"/>
      <c r="K127" s="86"/>
      <c r="L127" s="64"/>
      <c r="M127" s="231"/>
      <c r="Q127" s="14"/>
      <c r="Z127" s="37"/>
    </row>
    <row r="128" spans="1:26" ht="30" customHeight="1">
      <c r="A128" s="84"/>
      <c r="B128" s="89"/>
      <c r="C128" s="90" t="s">
        <v>107</v>
      </c>
      <c r="D128" s="91"/>
      <c r="E128" s="86"/>
      <c r="F128" s="92"/>
      <c r="G128" s="86"/>
      <c r="H128" s="86"/>
      <c r="I128" s="86"/>
      <c r="J128" s="86"/>
      <c r="K128" s="86"/>
      <c r="L128" s="64"/>
      <c r="M128" s="233"/>
      <c r="Z128" s="37"/>
    </row>
    <row r="129" spans="1:26" ht="30" customHeight="1">
      <c r="A129" s="84"/>
      <c r="B129" s="89"/>
      <c r="C129" s="90" t="s">
        <v>171</v>
      </c>
      <c r="D129" s="154" t="s">
        <v>165</v>
      </c>
      <c r="E129" s="319" t="s">
        <v>166</v>
      </c>
      <c r="F129" s="320"/>
      <c r="G129" s="320"/>
      <c r="H129" s="320"/>
      <c r="I129" s="321"/>
      <c r="J129" s="251"/>
      <c r="K129" s="86" t="s">
        <v>55</v>
      </c>
      <c r="L129" s="64"/>
      <c r="M129" s="233"/>
      <c r="Z129" s="37"/>
    </row>
    <row r="130" spans="1:26" ht="30" customHeight="1">
      <c r="A130" s="84"/>
      <c r="B130" s="89"/>
      <c r="C130" s="90" t="s">
        <v>172</v>
      </c>
      <c r="D130" s="154" t="s">
        <v>112</v>
      </c>
      <c r="E130" s="320" t="s">
        <v>167</v>
      </c>
      <c r="F130" s="320"/>
      <c r="G130" s="320"/>
      <c r="H130" s="320"/>
      <c r="I130" s="321"/>
      <c r="J130" s="251"/>
      <c r="K130" s="86" t="s">
        <v>106</v>
      </c>
      <c r="L130" s="64"/>
      <c r="M130" s="233"/>
      <c r="Z130" s="37"/>
    </row>
    <row r="131" spans="1:26" ht="13.5" customHeight="1">
      <c r="A131" s="84"/>
      <c r="B131" s="99"/>
      <c r="C131" s="100"/>
      <c r="D131" s="91"/>
      <c r="E131" s="86"/>
      <c r="F131" s="92"/>
      <c r="G131" s="86"/>
      <c r="H131" s="86"/>
      <c r="I131" s="86"/>
      <c r="J131" s="86" t="s">
        <v>168</v>
      </c>
      <c r="K131" s="86"/>
      <c r="L131" s="64"/>
      <c r="M131" s="233"/>
      <c r="Z131" s="37"/>
    </row>
    <row r="132" spans="1:26" ht="18" customHeight="1">
      <c r="A132" s="84"/>
      <c r="B132" s="109"/>
      <c r="C132" s="88" t="s">
        <v>146</v>
      </c>
      <c r="D132" s="91"/>
      <c r="E132" s="105"/>
      <c r="F132" s="92"/>
      <c r="G132" s="86"/>
      <c r="H132" s="86"/>
      <c r="I132" s="86"/>
      <c r="J132" s="86"/>
      <c r="K132" s="86"/>
      <c r="L132" s="64"/>
      <c r="M132" s="233"/>
      <c r="Z132" s="37"/>
    </row>
    <row r="133" spans="1:26" s="63" customFormat="1" ht="79.5" customHeight="1">
      <c r="A133" s="82"/>
      <c r="B133" s="91"/>
      <c r="C133" s="323"/>
      <c r="D133" s="323"/>
      <c r="E133" s="323"/>
      <c r="F133" s="323"/>
      <c r="G133" s="323"/>
      <c r="H133" s="323"/>
      <c r="I133" s="323"/>
      <c r="J133" s="323"/>
      <c r="K133" s="323"/>
      <c r="M133" s="233"/>
      <c r="N133" s="255"/>
      <c r="Z133" s="38"/>
    </row>
    <row r="134" spans="1:26" s="63" customFormat="1" ht="13.5" customHeight="1">
      <c r="A134" s="82"/>
      <c r="B134" s="91"/>
      <c r="C134" s="111"/>
      <c r="D134" s="111"/>
      <c r="E134" s="111"/>
      <c r="F134" s="111"/>
      <c r="G134" s="111"/>
      <c r="H134" s="111"/>
      <c r="I134" s="111"/>
      <c r="J134" s="111"/>
      <c r="K134" s="111"/>
      <c r="M134" s="233"/>
      <c r="N134" s="255"/>
      <c r="Z134" s="38"/>
    </row>
    <row r="135" spans="1:26" ht="18" customHeight="1">
      <c r="A135" s="84">
        <f>+A124+1</f>
        <v>12</v>
      </c>
      <c r="B135" s="336" t="s">
        <v>222</v>
      </c>
      <c r="C135" s="336"/>
      <c r="D135" s="336"/>
      <c r="E135" s="336"/>
      <c r="F135" s="336"/>
      <c r="G135" s="336"/>
      <c r="H135" s="336"/>
      <c r="I135" s="336"/>
      <c r="J135" s="336"/>
      <c r="K135" s="336"/>
      <c r="L135" s="64"/>
      <c r="M135" s="231"/>
      <c r="Q135" s="14"/>
      <c r="Z135" s="37"/>
    </row>
    <row r="136" spans="1:26" ht="18" customHeight="1">
      <c r="A136" s="84"/>
      <c r="B136" s="327" t="s">
        <v>292</v>
      </c>
      <c r="C136" s="335"/>
      <c r="D136" s="335"/>
      <c r="E136" s="335"/>
      <c r="F136" s="335"/>
      <c r="G136" s="335"/>
      <c r="H136" s="335"/>
      <c r="I136" s="335"/>
      <c r="J136" s="335"/>
      <c r="K136" s="335"/>
      <c r="L136" s="64"/>
      <c r="M136" s="231"/>
      <c r="Q136" s="14"/>
      <c r="Z136" s="37"/>
    </row>
    <row r="137" spans="1:26" ht="18" customHeight="1">
      <c r="A137" s="84"/>
      <c r="B137" s="335"/>
      <c r="C137" s="335"/>
      <c r="D137" s="335"/>
      <c r="E137" s="335"/>
      <c r="F137" s="335"/>
      <c r="G137" s="335"/>
      <c r="H137" s="335"/>
      <c r="I137" s="335"/>
      <c r="J137" s="335"/>
      <c r="K137" s="335"/>
      <c r="L137" s="64"/>
      <c r="M137" s="231"/>
      <c r="Q137" s="14"/>
      <c r="Z137" s="37"/>
    </row>
    <row r="138" spans="1:26" ht="30" customHeight="1">
      <c r="A138" s="84"/>
      <c r="B138" s="85"/>
      <c r="C138" s="86" t="s">
        <v>44</v>
      </c>
      <c r="D138" s="87"/>
      <c r="E138" s="86"/>
      <c r="F138" s="88"/>
      <c r="G138" s="88"/>
      <c r="H138" s="86"/>
      <c r="I138" s="86"/>
      <c r="J138" s="86"/>
      <c r="K138" s="86"/>
      <c r="L138" s="64"/>
      <c r="M138" s="231"/>
      <c r="Q138" s="14"/>
      <c r="Z138" s="37"/>
    </row>
    <row r="139" spans="1:26" ht="30" customHeight="1">
      <c r="A139" s="84"/>
      <c r="B139" s="89"/>
      <c r="C139" s="90" t="s">
        <v>77</v>
      </c>
      <c r="D139" s="91"/>
      <c r="E139" s="86"/>
      <c r="F139" s="92"/>
      <c r="G139" s="86"/>
      <c r="H139" s="86"/>
      <c r="I139" s="86"/>
      <c r="J139" s="86"/>
      <c r="K139" s="86"/>
      <c r="L139" s="64"/>
      <c r="M139" s="233"/>
      <c r="Z139" s="37"/>
    </row>
    <row r="140" spans="1:26" ht="30" customHeight="1">
      <c r="A140" s="84"/>
      <c r="B140" s="89"/>
      <c r="C140" s="90" t="s">
        <v>145</v>
      </c>
      <c r="D140" s="154" t="s">
        <v>165</v>
      </c>
      <c r="E140" s="319" t="s">
        <v>166</v>
      </c>
      <c r="F140" s="320"/>
      <c r="G140" s="320"/>
      <c r="H140" s="320"/>
      <c r="I140" s="321"/>
      <c r="J140" s="251"/>
      <c r="K140" s="86" t="s">
        <v>55</v>
      </c>
      <c r="L140" s="64"/>
      <c r="M140" s="233"/>
      <c r="Z140" s="37"/>
    </row>
    <row r="141" spans="1:26" ht="30" customHeight="1">
      <c r="A141" s="84"/>
      <c r="B141" s="89"/>
      <c r="C141" s="90" t="s">
        <v>147</v>
      </c>
      <c r="D141" s="154" t="s">
        <v>112</v>
      </c>
      <c r="E141" s="320" t="s">
        <v>167</v>
      </c>
      <c r="F141" s="320"/>
      <c r="G141" s="320"/>
      <c r="H141" s="320"/>
      <c r="I141" s="321"/>
      <c r="J141" s="251"/>
      <c r="K141" s="86" t="s">
        <v>106</v>
      </c>
      <c r="L141" s="64"/>
      <c r="M141" s="233"/>
      <c r="Z141" s="37"/>
    </row>
    <row r="142" spans="1:26" ht="13.5" customHeight="1">
      <c r="A142" s="84"/>
      <c r="B142" s="99"/>
      <c r="C142" s="100"/>
      <c r="D142" s="91"/>
      <c r="E142" s="86"/>
      <c r="F142" s="92"/>
      <c r="G142" s="86"/>
      <c r="H142" s="86"/>
      <c r="I142" s="86"/>
      <c r="J142" s="86" t="s">
        <v>168</v>
      </c>
      <c r="K142" s="86"/>
      <c r="L142" s="64"/>
      <c r="M142" s="233"/>
      <c r="Z142" s="37"/>
    </row>
    <row r="143" spans="1:26" ht="18" customHeight="1">
      <c r="A143" s="84"/>
      <c r="B143" s="109"/>
      <c r="C143" s="88" t="s">
        <v>148</v>
      </c>
      <c r="D143" s="91"/>
      <c r="E143" s="105"/>
      <c r="F143" s="92"/>
      <c r="G143" s="86"/>
      <c r="H143" s="86"/>
      <c r="I143" s="86"/>
      <c r="J143" s="86"/>
      <c r="K143" s="86"/>
      <c r="L143" s="64"/>
      <c r="M143" s="233"/>
      <c r="Z143" s="37"/>
    </row>
    <row r="144" spans="1:26" s="63" customFormat="1" ht="79.5" customHeight="1">
      <c r="A144" s="82"/>
      <c r="B144" s="91"/>
      <c r="C144" s="323"/>
      <c r="D144" s="323"/>
      <c r="E144" s="323"/>
      <c r="F144" s="323"/>
      <c r="G144" s="323"/>
      <c r="H144" s="323"/>
      <c r="I144" s="323"/>
      <c r="J144" s="323"/>
      <c r="K144" s="323"/>
      <c r="M144" s="233"/>
      <c r="N144" s="255"/>
      <c r="Z144" s="38"/>
    </row>
    <row r="145" spans="1:26" s="63" customFormat="1" ht="18" customHeight="1">
      <c r="A145" s="82"/>
      <c r="B145" s="91"/>
      <c r="C145" s="111"/>
      <c r="D145" s="111"/>
      <c r="E145" s="111"/>
      <c r="F145" s="111"/>
      <c r="G145" s="111"/>
      <c r="H145" s="111"/>
      <c r="I145" s="111"/>
      <c r="J145" s="111"/>
      <c r="K145" s="111"/>
      <c r="M145" s="233"/>
      <c r="N145" s="255"/>
      <c r="Z145" s="38"/>
    </row>
    <row r="146" spans="1:26" ht="18" customHeight="1">
      <c r="A146" s="84"/>
      <c r="B146" s="109"/>
      <c r="C146" s="110" t="s">
        <v>78</v>
      </c>
      <c r="D146" s="91"/>
      <c r="E146" s="105"/>
      <c r="F146" s="92"/>
      <c r="G146" s="86"/>
      <c r="H146" s="86"/>
      <c r="I146" s="86"/>
      <c r="J146" s="86"/>
      <c r="K146" s="86"/>
      <c r="L146" s="64"/>
      <c r="M146" s="233"/>
      <c r="Z146" s="37"/>
    </row>
    <row r="147" spans="1:26" s="63" customFormat="1" ht="79.5" customHeight="1">
      <c r="A147" s="82"/>
      <c r="B147" s="91"/>
      <c r="C147" s="341"/>
      <c r="D147" s="341"/>
      <c r="E147" s="341"/>
      <c r="F147" s="341"/>
      <c r="G147" s="341"/>
      <c r="H147" s="341"/>
      <c r="I147" s="341"/>
      <c r="J147" s="341"/>
      <c r="K147" s="341"/>
      <c r="M147" s="233"/>
      <c r="N147" s="255"/>
      <c r="Z147" s="38"/>
    </row>
    <row r="148" spans="1:26" s="63" customFormat="1" ht="13.5" customHeight="1">
      <c r="A148" s="82"/>
      <c r="B148" s="91"/>
      <c r="C148" s="81"/>
      <c r="D148" s="80"/>
      <c r="E148" s="81"/>
      <c r="F148" s="81"/>
      <c r="G148" s="81"/>
      <c r="H148" s="81"/>
      <c r="I148" s="81"/>
      <c r="J148" s="81"/>
      <c r="K148" s="81"/>
      <c r="M148" s="233"/>
      <c r="N148" s="255"/>
      <c r="Z148" s="38"/>
    </row>
    <row r="149" spans="1:26" ht="18" customHeight="1">
      <c r="A149" s="84">
        <f>+A135+1</f>
        <v>13</v>
      </c>
      <c r="B149" s="328" t="s">
        <v>223</v>
      </c>
      <c r="C149" s="328"/>
      <c r="D149" s="328"/>
      <c r="E149" s="328"/>
      <c r="F149" s="328"/>
      <c r="G149" s="328"/>
      <c r="H149" s="328"/>
      <c r="I149" s="328"/>
      <c r="J149" s="328"/>
      <c r="K149" s="328"/>
      <c r="L149" s="64"/>
      <c r="M149" s="231"/>
      <c r="Q149" s="14"/>
      <c r="Z149" s="37"/>
    </row>
    <row r="150" spans="1:26" ht="30" customHeight="1">
      <c r="A150" s="84"/>
      <c r="B150" s="327" t="s">
        <v>293</v>
      </c>
      <c r="C150" s="327"/>
      <c r="D150" s="327"/>
      <c r="E150" s="327"/>
      <c r="F150" s="327"/>
      <c r="G150" s="327"/>
      <c r="H150" s="327"/>
      <c r="I150" s="327"/>
      <c r="J150" s="327"/>
      <c r="K150" s="327"/>
      <c r="L150" s="64"/>
      <c r="M150" s="231"/>
      <c r="Q150" s="14"/>
      <c r="Z150" s="37"/>
    </row>
    <row r="151" spans="1:26" ht="30" customHeight="1">
      <c r="A151" s="84"/>
      <c r="B151" s="85"/>
      <c r="C151" s="86" t="s">
        <v>44</v>
      </c>
      <c r="D151" s="87"/>
      <c r="E151" s="86"/>
      <c r="F151" s="88"/>
      <c r="G151" s="88"/>
      <c r="H151" s="86"/>
      <c r="I151" s="86"/>
      <c r="J151" s="86"/>
      <c r="K151" s="86"/>
      <c r="L151" s="64"/>
      <c r="M151" s="231"/>
      <c r="Q151" s="14"/>
      <c r="Z151" s="37"/>
    </row>
    <row r="152" spans="1:26" ht="30" customHeight="1">
      <c r="A152" s="84"/>
      <c r="B152" s="89"/>
      <c r="C152" s="90" t="s">
        <v>173</v>
      </c>
      <c r="D152" s="154" t="s">
        <v>165</v>
      </c>
      <c r="E152" s="319" t="s">
        <v>166</v>
      </c>
      <c r="F152" s="320"/>
      <c r="G152" s="320"/>
      <c r="H152" s="320"/>
      <c r="I152" s="321"/>
      <c r="J152" s="251"/>
      <c r="K152" s="86" t="s">
        <v>55</v>
      </c>
      <c r="L152" s="64"/>
      <c r="M152" s="233"/>
      <c r="Z152" s="37"/>
    </row>
    <row r="153" spans="1:26" ht="30" customHeight="1">
      <c r="A153" s="84"/>
      <c r="B153" s="89"/>
      <c r="C153" s="90" t="s">
        <v>174</v>
      </c>
      <c r="D153" s="154" t="s">
        <v>112</v>
      </c>
      <c r="E153" s="320" t="s">
        <v>167</v>
      </c>
      <c r="F153" s="320"/>
      <c r="G153" s="320"/>
      <c r="H153" s="320"/>
      <c r="I153" s="321"/>
      <c r="J153" s="251"/>
      <c r="K153" s="86" t="s">
        <v>106</v>
      </c>
      <c r="L153" s="64"/>
      <c r="M153" s="233"/>
      <c r="Z153" s="37"/>
    </row>
    <row r="154" spans="1:26" ht="13.5" customHeight="1">
      <c r="A154" s="84"/>
      <c r="B154" s="99"/>
      <c r="C154" s="100"/>
      <c r="D154" s="91"/>
      <c r="E154" s="86"/>
      <c r="F154" s="92"/>
      <c r="G154" s="86"/>
      <c r="H154" s="86"/>
      <c r="I154" s="86"/>
      <c r="J154" s="86" t="s">
        <v>168</v>
      </c>
      <c r="K154" s="86"/>
      <c r="L154" s="64"/>
      <c r="M154" s="233"/>
      <c r="Z154" s="37"/>
    </row>
    <row r="155" spans="1:26" ht="18" customHeight="1">
      <c r="A155" s="84"/>
      <c r="B155" s="109"/>
      <c r="C155" s="110" t="s">
        <v>78</v>
      </c>
      <c r="D155" s="91"/>
      <c r="E155" s="105"/>
      <c r="F155" s="92"/>
      <c r="G155" s="86"/>
      <c r="H155" s="86"/>
      <c r="I155" s="86"/>
      <c r="J155" s="86"/>
      <c r="K155" s="86"/>
      <c r="L155" s="64"/>
      <c r="M155" s="233"/>
      <c r="Z155" s="37"/>
    </row>
    <row r="156" spans="1:26" s="63" customFormat="1" ht="79.5" customHeight="1">
      <c r="A156" s="82"/>
      <c r="B156" s="91"/>
      <c r="C156" s="341"/>
      <c r="D156" s="341"/>
      <c r="E156" s="341"/>
      <c r="F156" s="341"/>
      <c r="G156" s="341"/>
      <c r="H156" s="341"/>
      <c r="I156" s="341"/>
      <c r="J156" s="341"/>
      <c r="K156" s="341"/>
      <c r="M156" s="233"/>
      <c r="N156" s="255"/>
      <c r="Z156" s="38"/>
    </row>
    <row r="157" spans="1:26" s="63" customFormat="1" ht="15.75" customHeight="1">
      <c r="A157" s="82"/>
      <c r="B157" s="91"/>
      <c r="C157" s="81"/>
      <c r="D157" s="80"/>
      <c r="E157" s="81"/>
      <c r="F157" s="81"/>
      <c r="G157" s="81"/>
      <c r="H157" s="81"/>
      <c r="I157" s="81"/>
      <c r="J157" s="81"/>
      <c r="K157" s="81"/>
      <c r="M157" s="233"/>
      <c r="N157" s="255"/>
      <c r="Z157" s="38"/>
    </row>
    <row r="158" spans="1:12" ht="18" customHeight="1">
      <c r="A158" s="84">
        <f>+A149+1</f>
        <v>14</v>
      </c>
      <c r="B158" s="336" t="s">
        <v>224</v>
      </c>
      <c r="C158" s="336"/>
      <c r="D158" s="336"/>
      <c r="E158" s="336"/>
      <c r="F158" s="336"/>
      <c r="G158" s="336"/>
      <c r="H158" s="336"/>
      <c r="I158" s="336"/>
      <c r="J158" s="336"/>
      <c r="K158" s="336"/>
      <c r="L158" s="64"/>
    </row>
    <row r="159" spans="1:12" ht="36" customHeight="1">
      <c r="A159" s="84"/>
      <c r="B159" s="327" t="s">
        <v>299</v>
      </c>
      <c r="C159" s="335"/>
      <c r="D159" s="335"/>
      <c r="E159" s="335"/>
      <c r="F159" s="335"/>
      <c r="G159" s="335"/>
      <c r="H159" s="335"/>
      <c r="I159" s="335"/>
      <c r="J159" s="335"/>
      <c r="K159" s="335"/>
      <c r="L159" s="64"/>
    </row>
    <row r="160" spans="1:17" ht="18" customHeight="1">
      <c r="A160" s="84"/>
      <c r="B160" s="91"/>
      <c r="C160" s="86" t="s">
        <v>44</v>
      </c>
      <c r="D160" s="112"/>
      <c r="E160" s="105"/>
      <c r="F160" s="88"/>
      <c r="G160" s="86"/>
      <c r="H160" s="86"/>
      <c r="I160" s="86"/>
      <c r="J160" s="86"/>
      <c r="K160" s="86"/>
      <c r="L160" s="64"/>
      <c r="M160" s="231"/>
      <c r="Q160" s="14"/>
    </row>
    <row r="161" spans="1:17" s="13" customFormat="1" ht="30" customHeight="1">
      <c r="A161" s="84"/>
      <c r="B161" s="220"/>
      <c r="C161" s="221" t="s">
        <v>79</v>
      </c>
      <c r="D161" s="222">
        <f>IF(M161,M161*N161,"")</f>
      </c>
      <c r="E161" s="105"/>
      <c r="F161" s="88"/>
      <c r="G161" s="86"/>
      <c r="H161" s="86"/>
      <c r="I161" s="86"/>
      <c r="J161" s="86"/>
      <c r="K161" s="86"/>
      <c r="M161" s="223" t="b">
        <v>0</v>
      </c>
      <c r="N161" s="257">
        <v>1</v>
      </c>
      <c r="Q161" s="14"/>
    </row>
    <row r="162" spans="1:14" s="13" customFormat="1" ht="30" customHeight="1">
      <c r="A162" s="84"/>
      <c r="B162" s="240"/>
      <c r="C162" s="221" t="s">
        <v>108</v>
      </c>
      <c r="D162" s="222">
        <f>IF(M162,M162*N162,"")</f>
      </c>
      <c r="E162" s="244" t="s">
        <v>225</v>
      </c>
      <c r="F162" s="344" t="s">
        <v>91</v>
      </c>
      <c r="G162" s="344"/>
      <c r="H162" s="344"/>
      <c r="I162" s="344"/>
      <c r="J162" s="142"/>
      <c r="K162" s="245" t="s">
        <v>92</v>
      </c>
      <c r="L162" s="225"/>
      <c r="M162" s="226" t="b">
        <v>0</v>
      </c>
      <c r="N162" s="257">
        <v>2</v>
      </c>
    </row>
    <row r="163" spans="1:14" s="13" customFormat="1" ht="60" customHeight="1">
      <c r="A163" s="84"/>
      <c r="B163" s="242" t="s">
        <v>248</v>
      </c>
      <c r="C163" s="332"/>
      <c r="D163" s="333"/>
      <c r="E163" s="333"/>
      <c r="F163" s="333"/>
      <c r="G163" s="333"/>
      <c r="H163" s="333"/>
      <c r="I163" s="333"/>
      <c r="J163" s="333"/>
      <c r="K163" s="334"/>
      <c r="L163" s="225"/>
      <c r="M163" s="226"/>
      <c r="N163" s="257"/>
    </row>
    <row r="164" spans="1:14" s="13" customFormat="1" ht="30" customHeight="1">
      <c r="A164" s="84"/>
      <c r="B164" s="240"/>
      <c r="C164" s="90" t="s">
        <v>242</v>
      </c>
      <c r="D164" s="113">
        <f>IF(M164,M164*N164,"")</f>
      </c>
      <c r="E164" s="224" t="s">
        <v>226</v>
      </c>
      <c r="F164" s="320" t="s">
        <v>91</v>
      </c>
      <c r="G164" s="320"/>
      <c r="H164" s="320"/>
      <c r="I164" s="321"/>
      <c r="J164" s="142"/>
      <c r="K164" s="227" t="s">
        <v>92</v>
      </c>
      <c r="L164" s="228"/>
      <c r="M164" s="226" t="b">
        <v>0</v>
      </c>
      <c r="N164" s="257">
        <v>3</v>
      </c>
    </row>
    <row r="165" spans="1:14" s="13" customFormat="1" ht="60" customHeight="1">
      <c r="A165" s="84"/>
      <c r="B165" s="242" t="s">
        <v>248</v>
      </c>
      <c r="C165" s="332"/>
      <c r="D165" s="333"/>
      <c r="E165" s="333"/>
      <c r="F165" s="333"/>
      <c r="G165" s="333"/>
      <c r="H165" s="333"/>
      <c r="I165" s="333"/>
      <c r="J165" s="333"/>
      <c r="K165" s="334"/>
      <c r="L165" s="225"/>
      <c r="M165" s="226"/>
      <c r="N165" s="257"/>
    </row>
    <row r="166" spans="1:14" s="13" customFormat="1" ht="30" customHeight="1">
      <c r="A166" s="84"/>
      <c r="B166" s="240"/>
      <c r="C166" s="90" t="s">
        <v>243</v>
      </c>
      <c r="D166" s="113">
        <f>IF(M166,M166*N166,"")</f>
      </c>
      <c r="E166" s="224" t="s">
        <v>228</v>
      </c>
      <c r="F166" s="320" t="s">
        <v>91</v>
      </c>
      <c r="G166" s="320"/>
      <c r="H166" s="320"/>
      <c r="I166" s="321"/>
      <c r="J166" s="142"/>
      <c r="K166" s="227" t="s">
        <v>92</v>
      </c>
      <c r="L166" s="229"/>
      <c r="M166" s="226" t="b">
        <v>0</v>
      </c>
      <c r="N166" s="257">
        <v>4</v>
      </c>
    </row>
    <row r="167" spans="1:14" s="13" customFormat="1" ht="60" customHeight="1">
      <c r="A167" s="84"/>
      <c r="B167" s="242" t="s">
        <v>248</v>
      </c>
      <c r="C167" s="332"/>
      <c r="D167" s="333"/>
      <c r="E167" s="333"/>
      <c r="F167" s="333"/>
      <c r="G167" s="333"/>
      <c r="H167" s="333"/>
      <c r="I167" s="333"/>
      <c r="J167" s="333"/>
      <c r="K167" s="334"/>
      <c r="L167" s="225"/>
      <c r="M167" s="226"/>
      <c r="N167" s="257"/>
    </row>
    <row r="168" spans="1:14" s="13" customFormat="1" ht="30" customHeight="1">
      <c r="A168" s="84"/>
      <c r="B168" s="239"/>
      <c r="C168" s="90" t="s">
        <v>244</v>
      </c>
      <c r="D168" s="113">
        <f>IF(M168,M168*N168,"")</f>
      </c>
      <c r="E168" s="224" t="s">
        <v>227</v>
      </c>
      <c r="F168" s="320" t="s">
        <v>91</v>
      </c>
      <c r="G168" s="320"/>
      <c r="H168" s="320"/>
      <c r="I168" s="321"/>
      <c r="J168" s="142"/>
      <c r="K168" s="227" t="s">
        <v>92</v>
      </c>
      <c r="M168" s="226" t="b">
        <v>0</v>
      </c>
      <c r="N168" s="257">
        <v>5</v>
      </c>
    </row>
    <row r="169" spans="1:14" s="13" customFormat="1" ht="60" customHeight="1">
      <c r="A169" s="84"/>
      <c r="B169" s="242" t="s">
        <v>249</v>
      </c>
      <c r="C169" s="332"/>
      <c r="D169" s="333"/>
      <c r="E169" s="333"/>
      <c r="F169" s="333"/>
      <c r="G169" s="333"/>
      <c r="H169" s="333"/>
      <c r="I169" s="333"/>
      <c r="J169" s="333"/>
      <c r="K169" s="334"/>
      <c r="L169" s="225"/>
      <c r="M169" s="226"/>
      <c r="N169" s="257"/>
    </row>
    <row r="170" spans="1:14" s="13" customFormat="1" ht="60" customHeight="1">
      <c r="A170" s="84"/>
      <c r="B170" s="241" t="s">
        <v>248</v>
      </c>
      <c r="C170" s="332"/>
      <c r="D170" s="333"/>
      <c r="E170" s="333"/>
      <c r="F170" s="333"/>
      <c r="G170" s="333"/>
      <c r="H170" s="333"/>
      <c r="I170" s="333"/>
      <c r="J170" s="333"/>
      <c r="K170" s="334"/>
      <c r="L170" s="225"/>
      <c r="M170" s="226"/>
      <c r="N170" s="257"/>
    </row>
    <row r="171" spans="1:14" s="13" customFormat="1" ht="13.5" customHeight="1">
      <c r="A171" s="84"/>
      <c r="B171" s="114"/>
      <c r="C171" s="115"/>
      <c r="D171" s="107"/>
      <c r="E171" s="105"/>
      <c r="F171" s="88"/>
      <c r="G171" s="86"/>
      <c r="H171" s="86"/>
      <c r="I171" s="86"/>
      <c r="J171" s="141"/>
      <c r="K171" s="86"/>
      <c r="M171" s="232"/>
      <c r="N171" s="193"/>
    </row>
    <row r="172" spans="1:14" s="63" customFormat="1" ht="18" customHeight="1">
      <c r="A172" s="82">
        <f>+A158+1</f>
        <v>15</v>
      </c>
      <c r="B172" s="328" t="s">
        <v>245</v>
      </c>
      <c r="C172" s="328"/>
      <c r="D172" s="328"/>
      <c r="E172" s="328"/>
      <c r="F172" s="328"/>
      <c r="G172" s="328"/>
      <c r="H172" s="328"/>
      <c r="I172" s="328"/>
      <c r="J172" s="328"/>
      <c r="K172" s="328"/>
      <c r="M172" s="233"/>
      <c r="N172" s="255"/>
    </row>
    <row r="173" spans="1:14" s="63" customFormat="1" ht="18" customHeight="1">
      <c r="A173" s="82"/>
      <c r="B173" s="327" t="s">
        <v>255</v>
      </c>
      <c r="C173" s="327"/>
      <c r="D173" s="327"/>
      <c r="E173" s="327"/>
      <c r="F173" s="327"/>
      <c r="G173" s="327"/>
      <c r="H173" s="327"/>
      <c r="I173" s="327"/>
      <c r="J173" s="327"/>
      <c r="K173" s="327"/>
      <c r="M173" s="233"/>
      <c r="N173" s="255"/>
    </row>
    <row r="174" spans="1:14" s="63" customFormat="1" ht="18" customHeight="1">
      <c r="A174" s="82"/>
      <c r="B174" s="327"/>
      <c r="C174" s="327"/>
      <c r="D174" s="327"/>
      <c r="E174" s="327"/>
      <c r="F174" s="327"/>
      <c r="G174" s="327"/>
      <c r="H174" s="327"/>
      <c r="I174" s="327"/>
      <c r="J174" s="327"/>
      <c r="K174" s="327"/>
      <c r="M174" s="233"/>
      <c r="N174" s="255"/>
    </row>
    <row r="175" spans="1:25" s="158" customFormat="1" ht="79.5" customHeight="1">
      <c r="A175" s="74"/>
      <c r="B175" s="238" t="s">
        <v>246</v>
      </c>
      <c r="C175" s="340"/>
      <c r="D175" s="340"/>
      <c r="E175" s="340"/>
      <c r="F175" s="340"/>
      <c r="G175" s="340"/>
      <c r="H175" s="340"/>
      <c r="I175" s="340"/>
      <c r="J175" s="340"/>
      <c r="K175" s="340"/>
      <c r="M175" s="248"/>
      <c r="N175" s="259"/>
      <c r="Y175" s="38"/>
    </row>
    <row r="176" spans="1:25" s="158" customFormat="1" ht="79.5" customHeight="1">
      <c r="A176" s="74"/>
      <c r="B176" s="238" t="s">
        <v>247</v>
      </c>
      <c r="C176" s="340"/>
      <c r="D176" s="340"/>
      <c r="E176" s="340"/>
      <c r="F176" s="340"/>
      <c r="G176" s="340"/>
      <c r="H176" s="340"/>
      <c r="I176" s="340"/>
      <c r="J176" s="340"/>
      <c r="K176" s="340"/>
      <c r="M176" s="248"/>
      <c r="N176" s="259"/>
      <c r="Y176" s="38"/>
    </row>
    <row r="177" spans="1:14" s="63" customFormat="1" ht="13.5" customHeight="1">
      <c r="A177" s="82"/>
      <c r="B177" s="78"/>
      <c r="C177" s="79"/>
      <c r="D177" s="80"/>
      <c r="E177" s="81"/>
      <c r="F177" s="81"/>
      <c r="G177" s="81"/>
      <c r="H177" s="81"/>
      <c r="I177" s="81"/>
      <c r="J177" s="81"/>
      <c r="K177" s="81"/>
      <c r="M177" s="233"/>
      <c r="N177" s="255"/>
    </row>
    <row r="178" spans="1:25" s="13" customFormat="1" ht="18" customHeight="1">
      <c r="A178" s="337" t="s">
        <v>312</v>
      </c>
      <c r="B178" s="338"/>
      <c r="C178" s="339"/>
      <c r="D178" s="116"/>
      <c r="E178" s="86"/>
      <c r="F178" s="86"/>
      <c r="G178" s="86"/>
      <c r="H178" s="86"/>
      <c r="I178" s="86"/>
      <c r="J178" s="86"/>
      <c r="L178" s="158"/>
      <c r="M178" s="252"/>
      <c r="N178" s="193"/>
      <c r="Y178" s="37"/>
    </row>
    <row r="179" spans="1:25" s="13" customFormat="1" ht="14.25">
      <c r="A179" s="86"/>
      <c r="B179" s="202"/>
      <c r="C179" s="86"/>
      <c r="D179" s="116"/>
      <c r="E179" s="86"/>
      <c r="F179" s="86"/>
      <c r="G179" s="86"/>
      <c r="H179" s="86"/>
      <c r="I179" s="86"/>
      <c r="J179" s="86"/>
      <c r="L179" s="158"/>
      <c r="M179" s="252"/>
      <c r="N179" s="193"/>
      <c r="Y179" s="37"/>
    </row>
    <row r="180" spans="1:14" s="63" customFormat="1" ht="18" customHeight="1">
      <c r="A180" s="82">
        <f>+A172+1</f>
        <v>16</v>
      </c>
      <c r="B180" s="328" t="s">
        <v>231</v>
      </c>
      <c r="C180" s="336"/>
      <c r="D180" s="336"/>
      <c r="E180" s="336"/>
      <c r="F180" s="336"/>
      <c r="G180" s="336"/>
      <c r="H180" s="336"/>
      <c r="I180" s="336"/>
      <c r="J180" s="336"/>
      <c r="K180" s="336"/>
      <c r="M180" s="233"/>
      <c r="N180" s="255"/>
    </row>
    <row r="181" spans="1:14" s="63" customFormat="1" ht="18" customHeight="1">
      <c r="A181" s="82"/>
      <c r="B181" s="327" t="s">
        <v>229</v>
      </c>
      <c r="C181" s="335"/>
      <c r="D181" s="335"/>
      <c r="E181" s="335"/>
      <c r="F181" s="335"/>
      <c r="G181" s="335"/>
      <c r="H181" s="335"/>
      <c r="I181" s="335"/>
      <c r="J181" s="335"/>
      <c r="K181" s="335"/>
      <c r="M181" s="233"/>
      <c r="N181" s="255"/>
    </row>
    <row r="182" spans="1:14" s="63" customFormat="1" ht="18" customHeight="1">
      <c r="A182" s="82"/>
      <c r="B182" s="211"/>
      <c r="C182" s="212"/>
      <c r="D182" s="212"/>
      <c r="E182" s="212"/>
      <c r="F182" s="212"/>
      <c r="G182" s="212"/>
      <c r="H182" s="212"/>
      <c r="I182" s="212"/>
      <c r="J182" s="212"/>
      <c r="K182" s="212"/>
      <c r="M182" s="233"/>
      <c r="N182" s="255"/>
    </row>
    <row r="183" spans="1:14" s="63" customFormat="1" ht="18" customHeight="1">
      <c r="A183" s="213"/>
      <c r="B183" s="328" t="s">
        <v>241</v>
      </c>
      <c r="C183" s="336"/>
      <c r="D183" s="336"/>
      <c r="E183" s="336"/>
      <c r="F183" s="336"/>
      <c r="G183" s="336"/>
      <c r="H183" s="336"/>
      <c r="I183" s="336"/>
      <c r="J183" s="336"/>
      <c r="K183" s="336"/>
      <c r="M183" s="233"/>
      <c r="N183" s="255"/>
    </row>
    <row r="184" spans="1:14" s="63" customFormat="1" ht="18" customHeight="1">
      <c r="A184" s="82"/>
      <c r="B184" s="219"/>
      <c r="C184" s="327" t="s">
        <v>239</v>
      </c>
      <c r="D184" s="327"/>
      <c r="E184" s="327"/>
      <c r="F184" s="327"/>
      <c r="G184" s="327"/>
      <c r="H184" s="327"/>
      <c r="I184" s="327"/>
      <c r="J184" s="327"/>
      <c r="K184" s="327"/>
      <c r="M184" s="233"/>
      <c r="N184" s="255"/>
    </row>
    <row r="185" spans="1:14" s="63" customFormat="1" ht="18" customHeight="1">
      <c r="A185" s="82"/>
      <c r="B185" s="216"/>
      <c r="C185" s="327"/>
      <c r="D185" s="327"/>
      <c r="E185" s="327"/>
      <c r="F185" s="327"/>
      <c r="G185" s="327"/>
      <c r="H185" s="327"/>
      <c r="I185" s="327"/>
      <c r="J185" s="327"/>
      <c r="K185" s="327"/>
      <c r="M185" s="233"/>
      <c r="N185" s="255"/>
    </row>
    <row r="186" spans="1:17" ht="18" customHeight="1">
      <c r="A186" s="84"/>
      <c r="B186" s="85"/>
      <c r="C186" s="86"/>
      <c r="D186" s="112"/>
      <c r="E186" s="143" t="s">
        <v>233</v>
      </c>
      <c r="F186" s="144"/>
      <c r="G186" s="144"/>
      <c r="H186" s="143"/>
      <c r="I186" s="143" t="s">
        <v>232</v>
      </c>
      <c r="J186" s="86"/>
      <c r="K186" s="13"/>
      <c r="L186" s="64"/>
      <c r="M186" s="231"/>
      <c r="Q186" s="14"/>
    </row>
    <row r="187" spans="1:26" ht="30" customHeight="1">
      <c r="A187" s="84"/>
      <c r="B187" s="89"/>
      <c r="C187" s="90" t="s">
        <v>81</v>
      </c>
      <c r="D187" s="207"/>
      <c r="E187" s="204"/>
      <c r="F187" s="119"/>
      <c r="G187" s="205"/>
      <c r="H187" s="205"/>
      <c r="I187" s="206"/>
      <c r="J187" s="324" t="s">
        <v>192</v>
      </c>
      <c r="K187" s="325"/>
      <c r="L187" s="64"/>
      <c r="M187" s="253" t="b">
        <v>0</v>
      </c>
      <c r="N187" s="257">
        <v>1</v>
      </c>
      <c r="Z187" s="37"/>
    </row>
    <row r="188" spans="1:26" ht="30" customHeight="1">
      <c r="A188" s="84"/>
      <c r="B188" s="89"/>
      <c r="C188" s="90" t="s">
        <v>82</v>
      </c>
      <c r="D188" s="207"/>
      <c r="E188" s="204"/>
      <c r="F188" s="119"/>
      <c r="G188" s="205"/>
      <c r="H188" s="205"/>
      <c r="I188" s="206"/>
      <c r="J188" s="349" t="s">
        <v>252</v>
      </c>
      <c r="K188" s="350"/>
      <c r="L188" s="64"/>
      <c r="M188" s="253" t="b">
        <v>0</v>
      </c>
      <c r="N188" s="257">
        <v>2</v>
      </c>
      <c r="Z188" s="37"/>
    </row>
    <row r="189" spans="1:26" ht="30" customHeight="1">
      <c r="A189" s="84"/>
      <c r="B189" s="89"/>
      <c r="C189" s="90" t="s">
        <v>83</v>
      </c>
      <c r="D189" s="207"/>
      <c r="E189" s="204"/>
      <c r="F189" s="119"/>
      <c r="G189" s="205"/>
      <c r="H189" s="205"/>
      <c r="I189" s="206"/>
      <c r="J189" s="351"/>
      <c r="K189" s="352"/>
      <c r="L189" s="64"/>
      <c r="M189" s="253" t="b">
        <v>0</v>
      </c>
      <c r="N189" s="257">
        <v>3</v>
      </c>
      <c r="Z189" s="37"/>
    </row>
    <row r="190" spans="1:26" ht="30" customHeight="1">
      <c r="A190" s="84"/>
      <c r="B190" s="89"/>
      <c r="C190" s="90" t="s">
        <v>84</v>
      </c>
      <c r="D190" s="207"/>
      <c r="E190" s="204"/>
      <c r="F190" s="119"/>
      <c r="G190" s="205"/>
      <c r="H190" s="205"/>
      <c r="I190" s="206"/>
      <c r="J190" s="351"/>
      <c r="K190" s="352"/>
      <c r="L190" s="64"/>
      <c r="M190" s="253" t="b">
        <v>0</v>
      </c>
      <c r="N190" s="258">
        <v>4</v>
      </c>
      <c r="Z190" s="37"/>
    </row>
    <row r="191" spans="1:26" ht="30" customHeight="1">
      <c r="A191" s="84"/>
      <c r="B191" s="89"/>
      <c r="C191" s="90" t="s">
        <v>80</v>
      </c>
      <c r="D191" s="207"/>
      <c r="E191" s="204"/>
      <c r="F191" s="119"/>
      <c r="G191" s="205"/>
      <c r="H191" s="205"/>
      <c r="I191" s="206"/>
      <c r="J191" s="351"/>
      <c r="K191" s="352"/>
      <c r="L191" s="64"/>
      <c r="M191" s="253" t="b">
        <v>0</v>
      </c>
      <c r="N191" s="258">
        <v>5</v>
      </c>
      <c r="Z191" s="37"/>
    </row>
    <row r="192" spans="1:26" ht="30" customHeight="1">
      <c r="A192" s="84"/>
      <c r="B192" s="89"/>
      <c r="C192" s="90" t="s">
        <v>74</v>
      </c>
      <c r="D192" s="207"/>
      <c r="E192" s="204"/>
      <c r="F192" s="119"/>
      <c r="G192" s="205"/>
      <c r="H192" s="205"/>
      <c r="I192" s="206"/>
      <c r="J192" s="351"/>
      <c r="K192" s="352"/>
      <c r="L192" s="64"/>
      <c r="M192" s="253" t="b">
        <v>0</v>
      </c>
      <c r="N192" s="258">
        <v>6</v>
      </c>
      <c r="Z192" s="37"/>
    </row>
    <row r="193" spans="1:26" ht="30" customHeight="1">
      <c r="A193" s="84"/>
      <c r="B193" s="89"/>
      <c r="C193" s="90" t="s">
        <v>75</v>
      </c>
      <c r="D193" s="207"/>
      <c r="E193" s="204"/>
      <c r="F193" s="119"/>
      <c r="G193" s="205"/>
      <c r="H193" s="205"/>
      <c r="I193" s="206"/>
      <c r="J193" s="353"/>
      <c r="K193" s="354"/>
      <c r="L193" s="64"/>
      <c r="M193" s="253" t="b">
        <v>0</v>
      </c>
      <c r="N193" s="258">
        <v>7</v>
      </c>
      <c r="Z193" s="37"/>
    </row>
    <row r="194" spans="1:26" ht="13.5" customHeight="1">
      <c r="A194" s="84"/>
      <c r="B194" s="209"/>
      <c r="C194" s="100"/>
      <c r="D194" s="91"/>
      <c r="E194" s="86"/>
      <c r="F194" s="92"/>
      <c r="G194" s="86"/>
      <c r="H194" s="86"/>
      <c r="I194" s="86"/>
      <c r="J194" s="86"/>
      <c r="K194" s="86"/>
      <c r="L194" s="64"/>
      <c r="M194" s="233"/>
      <c r="Z194" s="37"/>
    </row>
    <row r="195" spans="1:26" s="63" customFormat="1" ht="18" customHeight="1">
      <c r="A195" s="82"/>
      <c r="B195" s="85"/>
      <c r="C195" s="88" t="s">
        <v>230</v>
      </c>
      <c r="D195" s="80"/>
      <c r="E195" s="81"/>
      <c r="F195" s="81"/>
      <c r="G195" s="81"/>
      <c r="H195" s="81"/>
      <c r="I195" s="81"/>
      <c r="J195" s="81"/>
      <c r="K195" s="81"/>
      <c r="M195" s="233"/>
      <c r="N195" s="255"/>
      <c r="Z195" s="38"/>
    </row>
    <row r="196" spans="1:26" s="63" customFormat="1" ht="79.5" customHeight="1">
      <c r="A196" s="82"/>
      <c r="B196" s="78"/>
      <c r="C196" s="329"/>
      <c r="D196" s="330"/>
      <c r="E196" s="330"/>
      <c r="F196" s="330"/>
      <c r="G196" s="330"/>
      <c r="H196" s="330"/>
      <c r="I196" s="330"/>
      <c r="J196" s="330"/>
      <c r="K196" s="331"/>
      <c r="M196" s="233"/>
      <c r="N196" s="255"/>
      <c r="Z196" s="38"/>
    </row>
    <row r="197" spans="1:26" ht="13.5" customHeight="1">
      <c r="A197" s="84"/>
      <c r="B197" s="99"/>
      <c r="C197" s="100"/>
      <c r="D197" s="91"/>
      <c r="E197" s="86"/>
      <c r="F197" s="92"/>
      <c r="G197" s="86"/>
      <c r="H197" s="86"/>
      <c r="I197" s="86"/>
      <c r="J197" s="86"/>
      <c r="K197" s="86"/>
      <c r="L197" s="64"/>
      <c r="M197" s="233"/>
      <c r="Z197" s="37"/>
    </row>
    <row r="198" spans="1:25" s="158" customFormat="1" ht="18" customHeight="1">
      <c r="A198" s="74"/>
      <c r="B198" s="85"/>
      <c r="C198" s="110" t="s">
        <v>197</v>
      </c>
      <c r="D198" s="80"/>
      <c r="E198" s="81"/>
      <c r="F198" s="81"/>
      <c r="G198" s="81"/>
      <c r="H198" s="81"/>
      <c r="I198" s="81"/>
      <c r="J198" s="81"/>
      <c r="M198" s="233"/>
      <c r="N198" s="255"/>
      <c r="Y198" s="38"/>
    </row>
    <row r="199" spans="1:25" s="158" customFormat="1" ht="79.5" customHeight="1">
      <c r="A199" s="74"/>
      <c r="B199" s="78"/>
      <c r="C199" s="341"/>
      <c r="D199" s="341"/>
      <c r="E199" s="341"/>
      <c r="F199" s="341"/>
      <c r="G199" s="341"/>
      <c r="H199" s="341"/>
      <c r="I199" s="341"/>
      <c r="J199" s="341"/>
      <c r="K199" s="341"/>
      <c r="M199" s="233"/>
      <c r="N199" s="255"/>
      <c r="Y199" s="38"/>
    </row>
    <row r="200" spans="1:25" s="158" customFormat="1" ht="13.5" customHeight="1">
      <c r="A200" s="74"/>
      <c r="B200" s="78"/>
      <c r="C200" s="124"/>
      <c r="D200" s="124"/>
      <c r="E200" s="124"/>
      <c r="F200" s="124"/>
      <c r="G200" s="124"/>
      <c r="H200" s="124"/>
      <c r="I200" s="124"/>
      <c r="J200" s="124"/>
      <c r="M200" s="233"/>
      <c r="N200" s="255"/>
      <c r="Y200" s="38"/>
    </row>
    <row r="201" spans="1:17" ht="18" customHeight="1">
      <c r="A201" s="84"/>
      <c r="B201" s="328" t="s">
        <v>234</v>
      </c>
      <c r="C201" s="328"/>
      <c r="D201" s="328"/>
      <c r="E201" s="328"/>
      <c r="F201" s="328"/>
      <c r="G201" s="328"/>
      <c r="H201" s="328"/>
      <c r="I201" s="328"/>
      <c r="J201" s="328"/>
      <c r="K201" s="328"/>
      <c r="L201" s="13"/>
      <c r="M201" s="231"/>
      <c r="Q201" s="14"/>
    </row>
    <row r="202" spans="1:17" ht="18" customHeight="1">
      <c r="A202" s="84"/>
      <c r="B202" s="211"/>
      <c r="C202" s="327" t="s">
        <v>287</v>
      </c>
      <c r="D202" s="327"/>
      <c r="E202" s="327"/>
      <c r="F202" s="327"/>
      <c r="G202" s="327"/>
      <c r="H202" s="327"/>
      <c r="I202" s="327"/>
      <c r="J202" s="327"/>
      <c r="K202" s="327"/>
      <c r="L202" s="219"/>
      <c r="M202" s="231"/>
      <c r="Q202" s="14"/>
    </row>
    <row r="203" spans="1:17" ht="18" customHeight="1">
      <c r="A203" s="84"/>
      <c r="B203" s="211"/>
      <c r="C203" s="219"/>
      <c r="D203" s="219"/>
      <c r="E203" s="219"/>
      <c r="F203" s="219"/>
      <c r="G203" s="219"/>
      <c r="H203" s="219"/>
      <c r="I203" s="219"/>
      <c r="J203" s="219"/>
      <c r="K203" s="219"/>
      <c r="L203" s="219"/>
      <c r="M203" s="231"/>
      <c r="Q203" s="14"/>
    </row>
    <row r="204" spans="1:17" ht="18" customHeight="1">
      <c r="A204" s="84"/>
      <c r="B204" s="103"/>
      <c r="C204" s="103" t="s">
        <v>188</v>
      </c>
      <c r="D204" s="107"/>
      <c r="E204" s="105"/>
      <c r="F204" s="88"/>
      <c r="G204" s="88"/>
      <c r="H204" s="86"/>
      <c r="I204" s="86"/>
      <c r="J204" s="86"/>
      <c r="K204" s="86"/>
      <c r="L204" s="64"/>
      <c r="M204" s="231"/>
      <c r="Q204" s="14"/>
    </row>
    <row r="205" spans="1:17" ht="18" customHeight="1">
      <c r="A205" s="84"/>
      <c r="B205" s="103"/>
      <c r="C205" s="106" t="s">
        <v>269</v>
      </c>
      <c r="D205" s="107"/>
      <c r="E205" s="105"/>
      <c r="F205" s="88"/>
      <c r="G205" s="88"/>
      <c r="H205" s="86"/>
      <c r="I205" s="86"/>
      <c r="J205" s="86"/>
      <c r="K205" s="86"/>
      <c r="L205" s="64"/>
      <c r="M205" s="231"/>
      <c r="Q205" s="14"/>
    </row>
    <row r="206" spans="1:17" ht="30" customHeight="1">
      <c r="A206" s="84"/>
      <c r="B206" s="85"/>
      <c r="C206" s="86" t="s">
        <v>44</v>
      </c>
      <c r="D206" s="87"/>
      <c r="E206" s="86"/>
      <c r="F206" s="88"/>
      <c r="G206" s="88"/>
      <c r="H206" s="86"/>
      <c r="I206" s="86"/>
      <c r="J206" s="86"/>
      <c r="K206" s="86"/>
      <c r="L206" s="64"/>
      <c r="M206" s="231"/>
      <c r="Q206" s="14"/>
    </row>
    <row r="207" spans="1:13" ht="30" customHeight="1">
      <c r="A207" s="84"/>
      <c r="B207" s="89"/>
      <c r="C207" s="90" t="s">
        <v>93</v>
      </c>
      <c r="D207" s="91"/>
      <c r="E207" s="86"/>
      <c r="F207" s="92"/>
      <c r="G207" s="86"/>
      <c r="H207" s="86"/>
      <c r="I207" s="86"/>
      <c r="J207" s="86"/>
      <c r="K207" s="86"/>
      <c r="L207" s="64"/>
      <c r="M207" s="233"/>
    </row>
    <row r="208" spans="1:13" ht="30" customHeight="1">
      <c r="A208" s="84"/>
      <c r="B208" s="89"/>
      <c r="C208" s="90" t="s">
        <v>85</v>
      </c>
      <c r="D208" s="91"/>
      <c r="E208" s="86"/>
      <c r="F208" s="92"/>
      <c r="G208" s="86"/>
      <c r="H208" s="86"/>
      <c r="I208" s="86"/>
      <c r="J208" s="86"/>
      <c r="K208" s="86"/>
      <c r="L208" s="64"/>
      <c r="M208" s="233"/>
    </row>
    <row r="209" spans="1:13" ht="30" customHeight="1">
      <c r="A209" s="84"/>
      <c r="B209" s="89"/>
      <c r="C209" s="90" t="s">
        <v>86</v>
      </c>
      <c r="D209" s="91"/>
      <c r="E209" s="86"/>
      <c r="F209" s="92"/>
      <c r="G209" s="86"/>
      <c r="H209" s="86"/>
      <c r="I209" s="86"/>
      <c r="J209" s="86"/>
      <c r="K209" s="86"/>
      <c r="L209" s="64"/>
      <c r="M209" s="233"/>
    </row>
    <row r="210" spans="1:13" ht="13.5" customHeight="1">
      <c r="A210" s="84"/>
      <c r="B210" s="99"/>
      <c r="C210" s="100"/>
      <c r="D210" s="91"/>
      <c r="E210" s="86"/>
      <c r="F210" s="92"/>
      <c r="G210" s="86"/>
      <c r="H210" s="86"/>
      <c r="I210" s="86"/>
      <c r="J210" s="86"/>
      <c r="K210" s="86"/>
      <c r="L210" s="64"/>
      <c r="M210" s="233"/>
    </row>
    <row r="211" spans="1:17" ht="18" customHeight="1">
      <c r="A211" s="84"/>
      <c r="B211" s="103"/>
      <c r="C211" s="103" t="s">
        <v>189</v>
      </c>
      <c r="D211" s="107"/>
      <c r="E211" s="105"/>
      <c r="F211" s="88"/>
      <c r="G211" s="88"/>
      <c r="H211" s="86"/>
      <c r="I211" s="86"/>
      <c r="J211" s="86"/>
      <c r="K211" s="86"/>
      <c r="L211" s="64"/>
      <c r="M211" s="231"/>
      <c r="Q211" s="14"/>
    </row>
    <row r="212" spans="1:17" ht="18" customHeight="1">
      <c r="A212" s="84"/>
      <c r="B212" s="103"/>
      <c r="C212" s="88" t="s">
        <v>276</v>
      </c>
      <c r="D212" s="107"/>
      <c r="E212" s="105"/>
      <c r="F212" s="88"/>
      <c r="G212" s="88"/>
      <c r="H212" s="86"/>
      <c r="I212" s="86"/>
      <c r="J212" s="86"/>
      <c r="K212" s="86"/>
      <c r="L212" s="64"/>
      <c r="M212" s="231"/>
      <c r="Q212" s="14"/>
    </row>
    <row r="213" spans="1:17" ht="30" customHeight="1">
      <c r="A213" s="84"/>
      <c r="B213" s="85"/>
      <c r="C213" s="86" t="s">
        <v>274</v>
      </c>
      <c r="D213" s="91"/>
      <c r="E213" s="86"/>
      <c r="F213" s="146"/>
      <c r="G213" s="145"/>
      <c r="H213" s="86"/>
      <c r="I213" s="86"/>
      <c r="J213" s="86"/>
      <c r="K213" s="86"/>
      <c r="L213" s="64"/>
      <c r="M213" s="231"/>
      <c r="Q213" s="14"/>
    </row>
    <row r="214" spans="1:14" ht="30" customHeight="1">
      <c r="A214" s="84"/>
      <c r="B214" s="89"/>
      <c r="C214" s="249" t="s">
        <v>87</v>
      </c>
      <c r="D214" s="113">
        <f>IF(M214,M214*N214,"")</f>
      </c>
      <c r="E214" s="116"/>
      <c r="F214" s="348"/>
      <c r="G214" s="348"/>
      <c r="H214" s="348"/>
      <c r="I214" s="348"/>
      <c r="J214" s="348"/>
      <c r="K214" s="348"/>
      <c r="L214" s="64"/>
      <c r="M214" s="233" t="b">
        <v>0</v>
      </c>
      <c r="N214" s="193">
        <v>1</v>
      </c>
    </row>
    <row r="215" spans="1:14" ht="30" customHeight="1">
      <c r="A215" s="84"/>
      <c r="B215" s="89"/>
      <c r="C215" s="249" t="s">
        <v>88</v>
      </c>
      <c r="D215" s="113">
        <f>IF(M215,M215*N215,"")</f>
      </c>
      <c r="E215" s="116"/>
      <c r="F215" s="348"/>
      <c r="G215" s="348"/>
      <c r="H215" s="348"/>
      <c r="I215" s="348"/>
      <c r="J215" s="348"/>
      <c r="K215" s="348"/>
      <c r="L215" s="64"/>
      <c r="M215" s="233" t="b">
        <v>0</v>
      </c>
      <c r="N215" s="193">
        <v>2</v>
      </c>
    </row>
    <row r="216" spans="1:14" ht="30" customHeight="1">
      <c r="A216" s="84"/>
      <c r="B216" s="89"/>
      <c r="C216" s="249" t="s">
        <v>89</v>
      </c>
      <c r="D216" s="113">
        <f>IF(M216,M216*N216,"")</f>
      </c>
      <c r="E216" s="116"/>
      <c r="F216" s="348"/>
      <c r="G216" s="348"/>
      <c r="H216" s="348"/>
      <c r="I216" s="348"/>
      <c r="J216" s="348"/>
      <c r="K216" s="348"/>
      <c r="L216" s="64"/>
      <c r="M216" s="233" t="b">
        <v>0</v>
      </c>
      <c r="N216" s="193">
        <v>3</v>
      </c>
    </row>
    <row r="217" spans="1:14" ht="30" customHeight="1">
      <c r="A217" s="84"/>
      <c r="B217" s="89"/>
      <c r="C217" s="249" t="s">
        <v>54</v>
      </c>
      <c r="D217" s="113">
        <f>IF(M217,M217*N217,"")</f>
      </c>
      <c r="E217" s="147"/>
      <c r="F217" s="348"/>
      <c r="G217" s="348"/>
      <c r="H217" s="348"/>
      <c r="I217" s="348"/>
      <c r="J217" s="348"/>
      <c r="K217" s="348"/>
      <c r="L217" s="64"/>
      <c r="M217" s="233" t="b">
        <v>0</v>
      </c>
      <c r="N217" s="193">
        <v>4</v>
      </c>
    </row>
    <row r="218" spans="1:13" ht="13.5" customHeight="1">
      <c r="A218" s="84"/>
      <c r="B218" s="99"/>
      <c r="C218" s="100"/>
      <c r="D218" s="91"/>
      <c r="E218" s="86"/>
      <c r="F218" s="92"/>
      <c r="G218" s="86"/>
      <c r="H218" s="86"/>
      <c r="I218" s="86"/>
      <c r="J218" s="86"/>
      <c r="K218" s="86"/>
      <c r="L218" s="64"/>
      <c r="M218" s="233"/>
    </row>
    <row r="219" spans="1:26" s="63" customFormat="1" ht="18" customHeight="1">
      <c r="A219" s="82"/>
      <c r="B219" s="85"/>
      <c r="C219" s="208" t="s">
        <v>270</v>
      </c>
      <c r="D219" s="208" t="s">
        <v>271</v>
      </c>
      <c r="E219" s="81"/>
      <c r="F219" s="97"/>
      <c r="G219" s="81"/>
      <c r="H219" s="81"/>
      <c r="I219" s="81"/>
      <c r="J219" s="81"/>
      <c r="K219" s="81"/>
      <c r="M219" s="233"/>
      <c r="N219" s="255"/>
      <c r="Z219" s="38"/>
    </row>
    <row r="220" spans="1:26" s="63" customFormat="1" ht="79.5" customHeight="1">
      <c r="A220" s="82"/>
      <c r="B220" s="78"/>
      <c r="C220" s="148"/>
      <c r="D220" s="326"/>
      <c r="E220" s="326"/>
      <c r="F220" s="326"/>
      <c r="G220" s="326"/>
      <c r="H220" s="326"/>
      <c r="I220" s="326"/>
      <c r="J220" s="326"/>
      <c r="K220" s="326"/>
      <c r="M220" s="233"/>
      <c r="N220" s="255"/>
      <c r="Z220" s="38"/>
    </row>
    <row r="221" spans="1:26" s="63" customFormat="1" ht="18" customHeight="1">
      <c r="A221" s="82"/>
      <c r="B221" s="85"/>
      <c r="C221" s="208" t="s">
        <v>272</v>
      </c>
      <c r="D221" s="208" t="s">
        <v>273</v>
      </c>
      <c r="E221" s="81"/>
      <c r="F221" s="97"/>
      <c r="G221" s="81"/>
      <c r="H221" s="81"/>
      <c r="I221" s="81"/>
      <c r="J221" s="81"/>
      <c r="K221" s="81"/>
      <c r="M221" s="233"/>
      <c r="N221" s="255"/>
      <c r="Z221" s="38"/>
    </row>
    <row r="222" spans="1:26" s="63" customFormat="1" ht="79.5" customHeight="1">
      <c r="A222" s="82"/>
      <c r="B222" s="78"/>
      <c r="C222" s="148"/>
      <c r="D222" s="326"/>
      <c r="E222" s="326"/>
      <c r="F222" s="326"/>
      <c r="G222" s="326"/>
      <c r="H222" s="326"/>
      <c r="I222" s="326"/>
      <c r="J222" s="326"/>
      <c r="K222" s="326"/>
      <c r="M222" s="233"/>
      <c r="N222" s="255"/>
      <c r="Z222" s="38"/>
    </row>
    <row r="223" spans="1:14" s="63" customFormat="1" ht="18" customHeight="1">
      <c r="A223" s="82"/>
      <c r="B223" s="78"/>
      <c r="C223" s="79"/>
      <c r="D223" s="80"/>
      <c r="E223" s="81"/>
      <c r="F223" s="81"/>
      <c r="G223" s="81"/>
      <c r="H223" s="81"/>
      <c r="I223" s="81"/>
      <c r="J223" s="81"/>
      <c r="K223" s="81"/>
      <c r="M223" s="233"/>
      <c r="N223" s="255"/>
    </row>
    <row r="224" spans="1:25" s="13" customFormat="1" ht="18" customHeight="1">
      <c r="A224" s="337" t="s">
        <v>313</v>
      </c>
      <c r="B224" s="338"/>
      <c r="C224" s="339"/>
      <c r="D224" s="116"/>
      <c r="E224" s="86"/>
      <c r="F224" s="86"/>
      <c r="G224" s="86"/>
      <c r="H224" s="86"/>
      <c r="I224" s="86"/>
      <c r="J224" s="86"/>
      <c r="L224" s="158"/>
      <c r="M224" s="252"/>
      <c r="N224" s="193"/>
      <c r="Y224" s="37"/>
    </row>
    <row r="225" spans="1:25" s="13" customFormat="1" ht="14.25">
      <c r="A225" s="86"/>
      <c r="B225" s="202"/>
      <c r="C225" s="86"/>
      <c r="D225" s="116"/>
      <c r="E225" s="86"/>
      <c r="F225" s="86"/>
      <c r="G225" s="86"/>
      <c r="H225" s="86"/>
      <c r="I225" s="86"/>
      <c r="J225" s="86"/>
      <c r="L225" s="158"/>
      <c r="M225" s="252"/>
      <c r="N225" s="193"/>
      <c r="Y225" s="37"/>
    </row>
    <row r="226" spans="1:14" s="63" customFormat="1" ht="18" customHeight="1">
      <c r="A226" s="82">
        <f>+A180+1</f>
        <v>17</v>
      </c>
      <c r="B226" s="328" t="s">
        <v>261</v>
      </c>
      <c r="C226" s="328"/>
      <c r="D226" s="328"/>
      <c r="E226" s="328"/>
      <c r="F226" s="328"/>
      <c r="G226" s="328"/>
      <c r="H226" s="328"/>
      <c r="I226" s="328"/>
      <c r="J226" s="328"/>
      <c r="K226" s="328"/>
      <c r="M226" s="233"/>
      <c r="N226" s="255"/>
    </row>
    <row r="227" spans="1:14" s="63" customFormat="1" ht="18" customHeight="1">
      <c r="A227" s="82"/>
      <c r="B227" s="327" t="s">
        <v>298</v>
      </c>
      <c r="C227" s="327"/>
      <c r="D227" s="327"/>
      <c r="E227" s="327"/>
      <c r="F227" s="327"/>
      <c r="G227" s="327"/>
      <c r="H227" s="327"/>
      <c r="I227" s="327"/>
      <c r="J227" s="327"/>
      <c r="K227" s="327"/>
      <c r="M227" s="233"/>
      <c r="N227" s="255"/>
    </row>
    <row r="228" spans="1:14" s="63" customFormat="1" ht="18" customHeight="1">
      <c r="A228" s="82"/>
      <c r="B228" s="327"/>
      <c r="C228" s="327"/>
      <c r="D228" s="327"/>
      <c r="E228" s="327"/>
      <c r="F228" s="327"/>
      <c r="G228" s="327"/>
      <c r="H228" s="327"/>
      <c r="I228" s="327"/>
      <c r="J228" s="327"/>
      <c r="K228" s="327"/>
      <c r="M228" s="233"/>
      <c r="N228" s="255"/>
    </row>
    <row r="229" spans="1:17" ht="18" customHeight="1">
      <c r="A229" s="84"/>
      <c r="B229" s="85"/>
      <c r="C229" s="86" t="s">
        <v>275</v>
      </c>
      <c r="D229" s="112"/>
      <c r="E229" s="143" t="s">
        <v>45</v>
      </c>
      <c r="F229" s="144"/>
      <c r="G229" s="144" t="s">
        <v>46</v>
      </c>
      <c r="H229" s="143"/>
      <c r="I229" s="143" t="s">
        <v>47</v>
      </c>
      <c r="J229" s="116"/>
      <c r="K229" s="86"/>
      <c r="L229" s="64"/>
      <c r="M229" s="231"/>
      <c r="Q229" s="14"/>
    </row>
    <row r="230" spans="1:13" ht="30" customHeight="1">
      <c r="A230" s="84"/>
      <c r="B230" s="117"/>
      <c r="C230" s="90" t="s">
        <v>181</v>
      </c>
      <c r="D230" s="87"/>
      <c r="E230" s="118"/>
      <c r="F230" s="119"/>
      <c r="G230" s="120"/>
      <c r="H230" s="120"/>
      <c r="I230" s="121"/>
      <c r="J230" s="100"/>
      <c r="K230" s="86"/>
      <c r="L230" s="64"/>
      <c r="M230" s="233"/>
    </row>
    <row r="231" spans="1:13" ht="30" customHeight="1">
      <c r="A231" s="84"/>
      <c r="B231" s="117"/>
      <c r="C231" s="90" t="s">
        <v>90</v>
      </c>
      <c r="D231" s="87"/>
      <c r="E231" s="118"/>
      <c r="F231" s="119"/>
      <c r="G231" s="120"/>
      <c r="H231" s="120"/>
      <c r="I231" s="121"/>
      <c r="J231" s="100"/>
      <c r="K231" s="86"/>
      <c r="L231" s="64"/>
      <c r="M231" s="233"/>
    </row>
    <row r="232" spans="1:13" ht="30" customHeight="1">
      <c r="A232" s="84"/>
      <c r="B232" s="117"/>
      <c r="C232" s="90" t="s">
        <v>48</v>
      </c>
      <c r="D232" s="87"/>
      <c r="E232" s="118"/>
      <c r="F232" s="119"/>
      <c r="G232" s="120"/>
      <c r="H232" s="120"/>
      <c r="I232" s="121"/>
      <c r="J232" s="100"/>
      <c r="K232" s="86"/>
      <c r="L232" s="64"/>
      <c r="M232" s="233"/>
    </row>
    <row r="233" spans="1:13" ht="30" customHeight="1">
      <c r="A233" s="84"/>
      <c r="B233" s="117"/>
      <c r="C233" s="90" t="s">
        <v>183</v>
      </c>
      <c r="D233" s="87"/>
      <c r="E233" s="118"/>
      <c r="F233" s="119"/>
      <c r="G233" s="120"/>
      <c r="H233" s="120"/>
      <c r="I233" s="121"/>
      <c r="J233" s="100"/>
      <c r="K233" s="86"/>
      <c r="L233" s="64"/>
      <c r="M233" s="233"/>
    </row>
    <row r="234" spans="1:13" ht="30" customHeight="1">
      <c r="A234" s="84"/>
      <c r="B234" s="117"/>
      <c r="C234" s="90" t="s">
        <v>49</v>
      </c>
      <c r="D234" s="87"/>
      <c r="E234" s="118"/>
      <c r="F234" s="119"/>
      <c r="G234" s="120"/>
      <c r="H234" s="120"/>
      <c r="I234" s="121"/>
      <c r="J234" s="100"/>
      <c r="K234" s="86"/>
      <c r="L234" s="64"/>
      <c r="M234" s="233"/>
    </row>
    <row r="235" spans="1:13" ht="30" customHeight="1">
      <c r="A235" s="84"/>
      <c r="B235" s="117"/>
      <c r="C235" s="90" t="s">
        <v>175</v>
      </c>
      <c r="D235" s="87"/>
      <c r="E235" s="118"/>
      <c r="F235" s="119"/>
      <c r="G235" s="120"/>
      <c r="H235" s="120"/>
      <c r="I235" s="121"/>
      <c r="J235" s="100"/>
      <c r="K235" s="86"/>
      <c r="L235" s="64"/>
      <c r="M235" s="233"/>
    </row>
    <row r="236" spans="1:13" ht="30" customHeight="1">
      <c r="A236" s="84"/>
      <c r="B236" s="99"/>
      <c r="C236" s="90" t="s">
        <v>50</v>
      </c>
      <c r="D236" s="87"/>
      <c r="E236" s="118"/>
      <c r="F236" s="119"/>
      <c r="G236" s="120"/>
      <c r="H236" s="120"/>
      <c r="I236" s="121"/>
      <c r="J236" s="100"/>
      <c r="K236" s="86"/>
      <c r="L236" s="64"/>
      <c r="M236" s="233"/>
    </row>
    <row r="237" spans="1:13" ht="30" customHeight="1">
      <c r="A237" s="84"/>
      <c r="B237" s="99"/>
      <c r="C237" s="90" t="s">
        <v>51</v>
      </c>
      <c r="D237" s="87"/>
      <c r="E237" s="118"/>
      <c r="F237" s="119"/>
      <c r="G237" s="120"/>
      <c r="H237" s="120"/>
      <c r="I237" s="121"/>
      <c r="J237" s="100"/>
      <c r="K237" s="86"/>
      <c r="L237" s="64"/>
      <c r="M237" s="233"/>
    </row>
    <row r="238" spans="1:13" ht="30" customHeight="1">
      <c r="A238" s="84"/>
      <c r="B238" s="99"/>
      <c r="C238" s="90" t="s">
        <v>76</v>
      </c>
      <c r="D238" s="87"/>
      <c r="E238" s="118"/>
      <c r="F238" s="119"/>
      <c r="G238" s="120"/>
      <c r="H238" s="120"/>
      <c r="I238" s="121"/>
      <c r="J238" s="100"/>
      <c r="K238" s="86"/>
      <c r="L238" s="64"/>
      <c r="M238" s="233"/>
    </row>
    <row r="239" spans="1:13" ht="30" customHeight="1">
      <c r="A239" s="84"/>
      <c r="B239" s="99"/>
      <c r="C239" s="90" t="s">
        <v>190</v>
      </c>
      <c r="D239" s="87"/>
      <c r="E239" s="118"/>
      <c r="F239" s="119"/>
      <c r="G239" s="120"/>
      <c r="H239" s="120"/>
      <c r="I239" s="121"/>
      <c r="J239" s="100"/>
      <c r="K239" s="86"/>
      <c r="L239" s="64"/>
      <c r="M239" s="233"/>
    </row>
    <row r="240" spans="1:13" ht="13.5" customHeight="1">
      <c r="A240" s="84"/>
      <c r="B240" s="99"/>
      <c r="C240" s="100"/>
      <c r="D240" s="91"/>
      <c r="E240" s="122"/>
      <c r="F240" s="123"/>
      <c r="G240" s="122"/>
      <c r="H240" s="122"/>
      <c r="I240" s="122"/>
      <c r="J240" s="100"/>
      <c r="K240" s="86"/>
      <c r="L240" s="64"/>
      <c r="M240" s="233"/>
    </row>
    <row r="241" spans="1:14" s="13" customFormat="1" ht="19.5" customHeight="1">
      <c r="A241" s="84"/>
      <c r="B241" s="99"/>
      <c r="C241" s="250"/>
      <c r="D241" s="246" t="s">
        <v>286</v>
      </c>
      <c r="E241" s="247"/>
      <c r="F241" s="247"/>
      <c r="G241" s="247"/>
      <c r="H241" s="247"/>
      <c r="I241" s="247"/>
      <c r="J241" s="247"/>
      <c r="K241" s="247"/>
      <c r="M241" s="248"/>
      <c r="N241" s="260"/>
    </row>
    <row r="242" spans="1:14" s="158" customFormat="1" ht="79.5" customHeight="1">
      <c r="A242" s="82"/>
      <c r="B242" s="78"/>
      <c r="C242" s="326"/>
      <c r="D242" s="326"/>
      <c r="E242" s="326"/>
      <c r="F242" s="326"/>
      <c r="G242" s="326"/>
      <c r="H242" s="326"/>
      <c r="I242" s="326"/>
      <c r="J242" s="326"/>
      <c r="K242" s="326"/>
      <c r="M242" s="248"/>
      <c r="N242" s="259"/>
    </row>
    <row r="243" spans="1:14" s="13" customFormat="1" ht="19.5" customHeight="1">
      <c r="A243" s="84"/>
      <c r="B243" s="99"/>
      <c r="C243" s="250"/>
      <c r="D243" s="246" t="s">
        <v>286</v>
      </c>
      <c r="E243" s="247"/>
      <c r="F243" s="247"/>
      <c r="G243" s="247"/>
      <c r="H243" s="247"/>
      <c r="I243" s="247"/>
      <c r="J243" s="247"/>
      <c r="K243" s="247"/>
      <c r="M243" s="248"/>
      <c r="N243" s="260"/>
    </row>
    <row r="244" spans="1:14" s="158" customFormat="1" ht="79.5" customHeight="1">
      <c r="A244" s="82"/>
      <c r="B244" s="78"/>
      <c r="C244" s="326"/>
      <c r="D244" s="326"/>
      <c r="E244" s="326"/>
      <c r="F244" s="326"/>
      <c r="G244" s="326"/>
      <c r="H244" s="326"/>
      <c r="I244" s="326"/>
      <c r="J244" s="326"/>
      <c r="K244" s="326"/>
      <c r="M244" s="248"/>
      <c r="N244" s="259"/>
    </row>
    <row r="245" spans="1:14" s="13" customFormat="1" ht="19.5" customHeight="1">
      <c r="A245" s="84"/>
      <c r="B245" s="99"/>
      <c r="C245" s="250"/>
      <c r="D245" s="246" t="s">
        <v>286</v>
      </c>
      <c r="E245" s="247"/>
      <c r="F245" s="247"/>
      <c r="G245" s="247"/>
      <c r="H245" s="247"/>
      <c r="I245" s="247"/>
      <c r="J245" s="247"/>
      <c r="K245" s="247"/>
      <c r="M245" s="248"/>
      <c r="N245" s="260"/>
    </row>
    <row r="246" spans="1:14" s="158" customFormat="1" ht="79.5" customHeight="1">
      <c r="A246" s="82"/>
      <c r="B246" s="78"/>
      <c r="C246" s="326"/>
      <c r="D246" s="326"/>
      <c r="E246" s="326"/>
      <c r="F246" s="326"/>
      <c r="G246" s="326"/>
      <c r="H246" s="326"/>
      <c r="I246" s="326"/>
      <c r="J246" s="326"/>
      <c r="K246" s="326"/>
      <c r="M246" s="248"/>
      <c r="N246" s="259"/>
    </row>
    <row r="247" spans="1:14" s="13" customFormat="1" ht="13.5" customHeight="1">
      <c r="A247" s="84"/>
      <c r="B247" s="99"/>
      <c r="C247" s="100"/>
      <c r="D247" s="91"/>
      <c r="E247" s="100"/>
      <c r="F247" s="92"/>
      <c r="G247" s="100"/>
      <c r="H247" s="100"/>
      <c r="I247" s="100"/>
      <c r="J247" s="100"/>
      <c r="K247" s="86"/>
      <c r="M247" s="248"/>
      <c r="N247" s="260"/>
    </row>
    <row r="248" spans="1:14" s="63" customFormat="1" ht="18" customHeight="1">
      <c r="A248" s="82"/>
      <c r="B248" s="85"/>
      <c r="C248" s="110" t="s">
        <v>196</v>
      </c>
      <c r="D248" s="80"/>
      <c r="E248" s="81"/>
      <c r="F248" s="81"/>
      <c r="G248" s="81"/>
      <c r="H248" s="81"/>
      <c r="I248" s="81"/>
      <c r="J248" s="81"/>
      <c r="K248" s="81"/>
      <c r="M248" s="233"/>
      <c r="N248" s="255"/>
    </row>
    <row r="249" spans="1:14" s="63" customFormat="1" ht="79.5" customHeight="1">
      <c r="A249" s="82"/>
      <c r="B249" s="78"/>
      <c r="C249" s="358"/>
      <c r="D249" s="358"/>
      <c r="E249" s="358"/>
      <c r="F249" s="358"/>
      <c r="G249" s="358"/>
      <c r="H249" s="358"/>
      <c r="I249" s="358"/>
      <c r="J249" s="358"/>
      <c r="K249" s="358"/>
      <c r="M249" s="233"/>
      <c r="N249" s="255"/>
    </row>
    <row r="250" spans="1:14" s="63" customFormat="1" ht="13.5" customHeight="1">
      <c r="A250" s="82"/>
      <c r="B250" s="78"/>
      <c r="C250" s="124"/>
      <c r="D250" s="124"/>
      <c r="E250" s="124"/>
      <c r="F250" s="124"/>
      <c r="G250" s="124"/>
      <c r="H250" s="124"/>
      <c r="I250" s="124"/>
      <c r="J250" s="124"/>
      <c r="K250" s="124"/>
      <c r="M250" s="233"/>
      <c r="N250" s="255"/>
    </row>
    <row r="251" spans="1:14" s="63" customFormat="1" ht="18" customHeight="1">
      <c r="A251" s="82"/>
      <c r="B251" s="85"/>
      <c r="C251" s="110" t="s">
        <v>176</v>
      </c>
      <c r="D251" s="80"/>
      <c r="E251" s="81"/>
      <c r="F251" s="81"/>
      <c r="G251" s="81"/>
      <c r="H251" s="81"/>
      <c r="I251" s="81"/>
      <c r="J251" s="81"/>
      <c r="K251" s="81"/>
      <c r="M251" s="233"/>
      <c r="N251" s="255"/>
    </row>
    <row r="252" spans="1:14" s="63" customFormat="1" ht="79.5" customHeight="1">
      <c r="A252" s="82"/>
      <c r="B252" s="78"/>
      <c r="C252" s="360"/>
      <c r="D252" s="361"/>
      <c r="E252" s="361"/>
      <c r="F252" s="361"/>
      <c r="G252" s="361"/>
      <c r="H252" s="361"/>
      <c r="I252" s="361"/>
      <c r="J252" s="361"/>
      <c r="K252" s="361"/>
      <c r="M252" s="233"/>
      <c r="N252" s="255"/>
    </row>
    <row r="253" spans="1:14" s="63" customFormat="1" ht="13.5" customHeight="1">
      <c r="A253" s="82"/>
      <c r="B253" s="78"/>
      <c r="C253" s="124"/>
      <c r="D253" s="124"/>
      <c r="E253" s="124"/>
      <c r="F253" s="124"/>
      <c r="G253" s="124"/>
      <c r="H253" s="124"/>
      <c r="I253" s="124"/>
      <c r="J253" s="124"/>
      <c r="K253" s="124"/>
      <c r="M253" s="233"/>
      <c r="N253" s="255"/>
    </row>
    <row r="254" spans="1:26" ht="18" customHeight="1">
      <c r="A254" s="84">
        <f>+A226+1</f>
        <v>18</v>
      </c>
      <c r="B254" s="328" t="s">
        <v>256</v>
      </c>
      <c r="C254" s="328"/>
      <c r="D254" s="328"/>
      <c r="E254" s="328"/>
      <c r="F254" s="328"/>
      <c r="G254" s="328"/>
      <c r="H254" s="328"/>
      <c r="I254" s="328"/>
      <c r="J254" s="328"/>
      <c r="K254" s="328"/>
      <c r="L254" s="64"/>
      <c r="Z254" s="37"/>
    </row>
    <row r="255" spans="1:26" ht="45" customHeight="1">
      <c r="A255" s="84"/>
      <c r="B255" s="327" t="s">
        <v>277</v>
      </c>
      <c r="C255" s="327"/>
      <c r="D255" s="327"/>
      <c r="E255" s="327"/>
      <c r="F255" s="327"/>
      <c r="G255" s="327"/>
      <c r="H255" s="327"/>
      <c r="I255" s="327"/>
      <c r="J255" s="327"/>
      <c r="K255" s="327"/>
      <c r="L255" s="64"/>
      <c r="Z255" s="37"/>
    </row>
    <row r="256" spans="1:17" ht="18" customHeight="1">
      <c r="A256" s="84"/>
      <c r="B256" s="103" t="s">
        <v>278</v>
      </c>
      <c r="C256" s="108"/>
      <c r="D256" s="107"/>
      <c r="E256" s="105"/>
      <c r="F256" s="88"/>
      <c r="G256" s="88"/>
      <c r="H256" s="86"/>
      <c r="I256" s="86"/>
      <c r="J256" s="86"/>
      <c r="K256" s="86"/>
      <c r="L256" s="64"/>
      <c r="M256" s="231"/>
      <c r="Q256" s="14"/>
    </row>
    <row r="257" spans="1:26" ht="30" customHeight="1">
      <c r="A257" s="84"/>
      <c r="B257" s="91"/>
      <c r="C257" s="86" t="s">
        <v>44</v>
      </c>
      <c r="D257" s="87"/>
      <c r="E257" s="105"/>
      <c r="F257" s="88"/>
      <c r="G257" s="86"/>
      <c r="H257" s="86"/>
      <c r="I257" s="86"/>
      <c r="J257" s="86"/>
      <c r="K257" s="86"/>
      <c r="L257" s="64"/>
      <c r="M257" s="231"/>
      <c r="Q257" s="14"/>
      <c r="Z257" s="37"/>
    </row>
    <row r="258" spans="1:26" ht="30" customHeight="1">
      <c r="A258" s="84"/>
      <c r="B258" s="89"/>
      <c r="C258" s="90" t="s">
        <v>279</v>
      </c>
      <c r="D258" s="107"/>
      <c r="E258" s="105"/>
      <c r="F258" s="88"/>
      <c r="G258" s="86"/>
      <c r="H258" s="86"/>
      <c r="I258" s="86"/>
      <c r="J258" s="86"/>
      <c r="K258" s="86"/>
      <c r="L258" s="64"/>
      <c r="Z258" s="37"/>
    </row>
    <row r="259" spans="1:26" ht="30" customHeight="1">
      <c r="A259" s="84"/>
      <c r="B259" s="89"/>
      <c r="C259" s="90" t="s">
        <v>280</v>
      </c>
      <c r="D259" s="107"/>
      <c r="E259" s="105"/>
      <c r="F259" s="88"/>
      <c r="G259" s="86"/>
      <c r="H259" s="86"/>
      <c r="I259" s="86"/>
      <c r="J259" s="86"/>
      <c r="K259" s="86"/>
      <c r="L259" s="64"/>
      <c r="Z259" s="37"/>
    </row>
    <row r="260" spans="1:26" ht="14.25">
      <c r="A260" s="84"/>
      <c r="B260" s="114"/>
      <c r="C260" s="115"/>
      <c r="D260" s="107"/>
      <c r="E260" s="105"/>
      <c r="F260" s="88"/>
      <c r="G260" s="86"/>
      <c r="H260" s="86"/>
      <c r="I260" s="86"/>
      <c r="J260" s="86"/>
      <c r="K260" s="86"/>
      <c r="L260" s="64"/>
      <c r="Z260" s="37"/>
    </row>
    <row r="261" spans="1:17" ht="18" customHeight="1">
      <c r="A261" s="84"/>
      <c r="B261" s="103" t="s">
        <v>281</v>
      </c>
      <c r="C261" s="108"/>
      <c r="D261" s="107"/>
      <c r="E261" s="105"/>
      <c r="F261" s="88"/>
      <c r="G261" s="88"/>
      <c r="H261" s="86"/>
      <c r="I261" s="86"/>
      <c r="J261" s="86"/>
      <c r="K261" s="86"/>
      <c r="L261" s="64"/>
      <c r="M261" s="231"/>
      <c r="Q261" s="14"/>
    </row>
    <row r="262" spans="1:26" ht="30" customHeight="1">
      <c r="A262" s="84"/>
      <c r="B262" s="91"/>
      <c r="C262" s="86" t="s">
        <v>44</v>
      </c>
      <c r="D262" s="87"/>
      <c r="E262" s="105"/>
      <c r="F262" s="88"/>
      <c r="G262" s="86"/>
      <c r="H262" s="86"/>
      <c r="I262" s="86"/>
      <c r="J262" s="86"/>
      <c r="K262" s="86"/>
      <c r="L262" s="64"/>
      <c r="M262" s="231"/>
      <c r="Q262" s="14"/>
      <c r="Z262" s="37"/>
    </row>
    <row r="263" spans="1:26" ht="30" customHeight="1">
      <c r="A263" s="84"/>
      <c r="B263" s="89"/>
      <c r="C263" s="90" t="s">
        <v>282</v>
      </c>
      <c r="D263" s="107"/>
      <c r="E263" s="105"/>
      <c r="F263" s="88"/>
      <c r="G263" s="86"/>
      <c r="H263" s="86"/>
      <c r="I263" s="86"/>
      <c r="J263" s="86"/>
      <c r="K263" s="86"/>
      <c r="L263" s="64"/>
      <c r="Z263" s="37"/>
    </row>
    <row r="264" spans="1:26" ht="30" customHeight="1">
      <c r="A264" s="84"/>
      <c r="B264" s="89"/>
      <c r="C264" s="90" t="s">
        <v>283</v>
      </c>
      <c r="D264" s="107"/>
      <c r="E264" s="105"/>
      <c r="F264" s="88"/>
      <c r="G264" s="86"/>
      <c r="H264" s="86"/>
      <c r="I264" s="86"/>
      <c r="J264" s="86"/>
      <c r="K264" s="86"/>
      <c r="L264" s="64"/>
      <c r="Z264" s="37"/>
    </row>
    <row r="265" spans="1:26" ht="14.25">
      <c r="A265" s="84"/>
      <c r="B265" s="114"/>
      <c r="C265" s="115"/>
      <c r="D265" s="107"/>
      <c r="E265" s="105"/>
      <c r="F265" s="88"/>
      <c r="G265" s="86"/>
      <c r="H265" s="86"/>
      <c r="I265" s="86"/>
      <c r="J265" s="86"/>
      <c r="K265" s="86"/>
      <c r="L265" s="64"/>
      <c r="Z265" s="37"/>
    </row>
    <row r="266" spans="1:26" s="63" customFormat="1" ht="18" customHeight="1">
      <c r="A266" s="82"/>
      <c r="B266" s="85"/>
      <c r="C266" s="110" t="s">
        <v>62</v>
      </c>
      <c r="D266" s="80"/>
      <c r="E266" s="81"/>
      <c r="F266" s="81"/>
      <c r="G266" s="81"/>
      <c r="H266" s="81"/>
      <c r="I266" s="81"/>
      <c r="J266" s="81"/>
      <c r="K266" s="81"/>
      <c r="M266" s="233"/>
      <c r="N266" s="255"/>
      <c r="Z266" s="38"/>
    </row>
    <row r="267" spans="1:26" s="63" customFormat="1" ht="79.5" customHeight="1">
      <c r="A267" s="82"/>
      <c r="B267" s="78"/>
      <c r="C267" s="355"/>
      <c r="D267" s="356"/>
      <c r="E267" s="356"/>
      <c r="F267" s="356"/>
      <c r="G267" s="356"/>
      <c r="H267" s="356"/>
      <c r="I267" s="356"/>
      <c r="J267" s="356"/>
      <c r="K267" s="357"/>
      <c r="M267" s="233"/>
      <c r="N267" s="255"/>
      <c r="Z267" s="38"/>
    </row>
    <row r="268" spans="1:26" s="63" customFormat="1" ht="13.5" customHeight="1">
      <c r="A268" s="82"/>
      <c r="B268" s="78"/>
      <c r="C268" s="111"/>
      <c r="D268" s="125"/>
      <c r="E268" s="125"/>
      <c r="F268" s="125"/>
      <c r="G268" s="125"/>
      <c r="H268" s="125"/>
      <c r="I268" s="125"/>
      <c r="J268" s="125"/>
      <c r="K268" s="125"/>
      <c r="M268" s="233"/>
      <c r="N268" s="255"/>
      <c r="Z268" s="38"/>
    </row>
    <row r="269" spans="1:25" s="13" customFormat="1" ht="18" customHeight="1">
      <c r="A269" s="337" t="s">
        <v>314</v>
      </c>
      <c r="B269" s="338"/>
      <c r="C269" s="339"/>
      <c r="D269" s="116"/>
      <c r="E269" s="86"/>
      <c r="F269" s="86"/>
      <c r="G269" s="86"/>
      <c r="H269" s="86"/>
      <c r="I269" s="86"/>
      <c r="J269" s="86"/>
      <c r="L269" s="158"/>
      <c r="M269" s="252"/>
      <c r="N269" s="193"/>
      <c r="Y269" s="37"/>
    </row>
    <row r="270" spans="1:25" s="13" customFormat="1" ht="14.25">
      <c r="A270" s="86"/>
      <c r="B270" s="202"/>
      <c r="C270" s="86"/>
      <c r="D270" s="116"/>
      <c r="E270" s="86"/>
      <c r="F270" s="86"/>
      <c r="G270" s="86"/>
      <c r="H270" s="86"/>
      <c r="I270" s="86"/>
      <c r="J270" s="86"/>
      <c r="L270" s="158"/>
      <c r="M270" s="252"/>
      <c r="N270" s="193"/>
      <c r="Y270" s="37"/>
    </row>
    <row r="271" spans="1:17" ht="18" customHeight="1">
      <c r="A271" s="84">
        <f>+A254+1</f>
        <v>19</v>
      </c>
      <c r="B271" s="328" t="s">
        <v>303</v>
      </c>
      <c r="C271" s="328"/>
      <c r="D271" s="328"/>
      <c r="E271" s="328"/>
      <c r="F271" s="328"/>
      <c r="G271" s="328"/>
      <c r="H271" s="328"/>
      <c r="I271" s="328"/>
      <c r="J271" s="328"/>
      <c r="K271" s="328"/>
      <c r="L271" s="64"/>
      <c r="M271" s="231"/>
      <c r="Q271" s="14"/>
    </row>
    <row r="272" spans="1:17" ht="18" customHeight="1">
      <c r="A272" s="84"/>
      <c r="B272" s="211"/>
      <c r="C272" s="211"/>
      <c r="D272" s="211"/>
      <c r="E272" s="211"/>
      <c r="F272" s="211"/>
      <c r="G272" s="211"/>
      <c r="H272" s="211"/>
      <c r="I272" s="211"/>
      <c r="J272" s="211"/>
      <c r="K272" s="211"/>
      <c r="L272" s="64"/>
      <c r="M272" s="231"/>
      <c r="Q272" s="14"/>
    </row>
    <row r="273" spans="1:17" ht="18" customHeight="1">
      <c r="A273" s="84"/>
      <c r="B273" s="347" t="s">
        <v>194</v>
      </c>
      <c r="C273" s="347"/>
      <c r="D273" s="347"/>
      <c r="E273" s="347"/>
      <c r="F273" s="347"/>
      <c r="G273" s="347"/>
      <c r="H273" s="347"/>
      <c r="I273" s="347"/>
      <c r="J273" s="347"/>
      <c r="K273" s="347"/>
      <c r="L273" s="64"/>
      <c r="M273" s="231"/>
      <c r="Q273" s="14"/>
    </row>
    <row r="274" spans="1:17" ht="30" customHeight="1">
      <c r="A274" s="84"/>
      <c r="B274" s="85"/>
      <c r="C274" s="86" t="s">
        <v>44</v>
      </c>
      <c r="D274" s="87"/>
      <c r="E274" s="86"/>
      <c r="F274" s="88"/>
      <c r="G274" s="88"/>
      <c r="H274" s="86"/>
      <c r="I274" s="86"/>
      <c r="J274" s="86"/>
      <c r="K274" s="86"/>
      <c r="L274" s="64"/>
      <c r="M274" s="231"/>
      <c r="Q274" s="14"/>
    </row>
    <row r="275" spans="1:13" ht="30" customHeight="1">
      <c r="A275" s="84"/>
      <c r="B275" s="89"/>
      <c r="C275" s="90" t="s">
        <v>116</v>
      </c>
      <c r="D275" s="91"/>
      <c r="E275" s="86"/>
      <c r="F275" s="92"/>
      <c r="G275" s="86"/>
      <c r="H275" s="86"/>
      <c r="I275" s="86"/>
      <c r="J275" s="86"/>
      <c r="K275" s="86"/>
      <c r="L275" s="64"/>
      <c r="M275" s="233"/>
    </row>
    <row r="276" spans="1:13" ht="30" customHeight="1">
      <c r="A276" s="84"/>
      <c r="B276" s="89"/>
      <c r="C276" s="90" t="s">
        <v>117</v>
      </c>
      <c r="D276" s="91"/>
      <c r="E276" s="86"/>
      <c r="F276" s="92"/>
      <c r="G276" s="86"/>
      <c r="H276" s="86"/>
      <c r="I276" s="86"/>
      <c r="J276" s="86"/>
      <c r="K276" s="86"/>
      <c r="L276" s="64"/>
      <c r="M276" s="233"/>
    </row>
    <row r="277" spans="1:13" ht="13.5" customHeight="1">
      <c r="A277" s="84"/>
      <c r="B277" s="99"/>
      <c r="C277" s="100"/>
      <c r="D277" s="91"/>
      <c r="E277" s="86"/>
      <c r="F277" s="92"/>
      <c r="G277" s="86"/>
      <c r="H277" s="86"/>
      <c r="I277" s="86"/>
      <c r="J277" s="86"/>
      <c r="K277" s="86"/>
      <c r="L277" s="64"/>
      <c r="M277" s="233"/>
    </row>
    <row r="278" spans="1:13" ht="18" customHeight="1">
      <c r="A278" s="84"/>
      <c r="B278" s="109"/>
      <c r="C278" s="88" t="s">
        <v>177</v>
      </c>
      <c r="D278" s="91"/>
      <c r="E278" s="105"/>
      <c r="F278" s="92"/>
      <c r="G278" s="86"/>
      <c r="H278" s="86"/>
      <c r="I278" s="86"/>
      <c r="J278" s="86"/>
      <c r="K278" s="86"/>
      <c r="L278" s="64"/>
      <c r="M278" s="233"/>
    </row>
    <row r="279" spans="1:14" s="63" customFormat="1" ht="79.5" customHeight="1">
      <c r="A279" s="82"/>
      <c r="B279" s="91"/>
      <c r="C279" s="329"/>
      <c r="D279" s="330"/>
      <c r="E279" s="330"/>
      <c r="F279" s="330"/>
      <c r="G279" s="330"/>
      <c r="H279" s="330"/>
      <c r="I279" s="330"/>
      <c r="J279" s="330"/>
      <c r="K279" s="331"/>
      <c r="M279" s="233"/>
      <c r="N279" s="255"/>
    </row>
    <row r="280" spans="1:17" ht="13.5" customHeight="1">
      <c r="A280" s="101"/>
      <c r="B280" s="102"/>
      <c r="C280" s="98"/>
      <c r="D280" s="98"/>
      <c r="E280" s="98"/>
      <c r="F280" s="98"/>
      <c r="G280" s="98"/>
      <c r="H280" s="98"/>
      <c r="I280" s="98"/>
      <c r="J280" s="98"/>
      <c r="K280" s="98"/>
      <c r="L280" s="65"/>
      <c r="M280" s="223"/>
      <c r="N280" s="257"/>
      <c r="Q280" s="14"/>
    </row>
    <row r="281" spans="1:17" ht="18" customHeight="1">
      <c r="A281" s="84"/>
      <c r="B281" s="347" t="s">
        <v>195</v>
      </c>
      <c r="C281" s="347"/>
      <c r="D281" s="347"/>
      <c r="E281" s="347"/>
      <c r="F281" s="347"/>
      <c r="G281" s="347"/>
      <c r="H281" s="347"/>
      <c r="I281" s="347"/>
      <c r="J281" s="347"/>
      <c r="K281" s="347"/>
      <c r="L281" s="64"/>
      <c r="M281" s="231"/>
      <c r="Q281" s="14"/>
    </row>
    <row r="282" spans="1:17" ht="30" customHeight="1">
      <c r="A282" s="84"/>
      <c r="B282" s="85"/>
      <c r="C282" s="86" t="s">
        <v>44</v>
      </c>
      <c r="D282" s="87"/>
      <c r="E282" s="86"/>
      <c r="F282" s="88"/>
      <c r="G282" s="88"/>
      <c r="H282" s="86"/>
      <c r="I282" s="86"/>
      <c r="J282" s="86"/>
      <c r="K282" s="86"/>
      <c r="L282" s="64"/>
      <c r="M282" s="231"/>
      <c r="Q282" s="14"/>
    </row>
    <row r="283" spans="1:13" ht="30" customHeight="1">
      <c r="A283" s="84"/>
      <c r="B283" s="89"/>
      <c r="C283" s="90" t="s">
        <v>206</v>
      </c>
      <c r="D283" s="91"/>
      <c r="E283" s="86"/>
      <c r="F283" s="92"/>
      <c r="G283" s="86"/>
      <c r="H283" s="86"/>
      <c r="I283" s="86"/>
      <c r="J283" s="86"/>
      <c r="K283" s="86"/>
      <c r="L283" s="64"/>
      <c r="M283" s="233"/>
    </row>
    <row r="284" spans="1:13" ht="30" customHeight="1">
      <c r="A284" s="84"/>
      <c r="B284" s="89"/>
      <c r="C284" s="90" t="s">
        <v>207</v>
      </c>
      <c r="D284" s="91"/>
      <c r="E284" s="86"/>
      <c r="F284" s="92"/>
      <c r="G284" s="86"/>
      <c r="H284" s="86"/>
      <c r="I284" s="86"/>
      <c r="J284" s="86"/>
      <c r="K284" s="86"/>
      <c r="L284" s="64"/>
      <c r="M284" s="233"/>
    </row>
    <row r="285" spans="1:13" ht="13.5" customHeight="1">
      <c r="A285" s="84"/>
      <c r="B285" s="99"/>
      <c r="C285" s="100"/>
      <c r="D285" s="91"/>
      <c r="E285" s="86"/>
      <c r="F285" s="92"/>
      <c r="G285" s="86"/>
      <c r="H285" s="86"/>
      <c r="I285" s="86"/>
      <c r="J285" s="86"/>
      <c r="K285" s="86"/>
      <c r="L285" s="64"/>
      <c r="M285" s="233"/>
    </row>
    <row r="286" spans="1:13" ht="18" customHeight="1">
      <c r="A286" s="84"/>
      <c r="B286" s="109"/>
      <c r="C286" s="88" t="s">
        <v>178</v>
      </c>
      <c r="D286" s="91"/>
      <c r="E286" s="105"/>
      <c r="F286" s="92"/>
      <c r="G286" s="86"/>
      <c r="H286" s="86"/>
      <c r="I286" s="86"/>
      <c r="J286" s="86"/>
      <c r="K286" s="86"/>
      <c r="L286" s="64"/>
      <c r="M286" s="233"/>
    </row>
    <row r="287" spans="1:14" s="63" customFormat="1" ht="79.5" customHeight="1">
      <c r="A287" s="82"/>
      <c r="B287" s="91"/>
      <c r="C287" s="329"/>
      <c r="D287" s="330"/>
      <c r="E287" s="330"/>
      <c r="F287" s="330"/>
      <c r="G287" s="330"/>
      <c r="H287" s="330"/>
      <c r="I287" s="330"/>
      <c r="J287" s="330"/>
      <c r="K287" s="331"/>
      <c r="M287" s="233"/>
      <c r="N287" s="255"/>
    </row>
    <row r="288" spans="1:17" ht="13.5" customHeight="1">
      <c r="A288" s="101"/>
      <c r="B288" s="102"/>
      <c r="C288" s="98"/>
      <c r="D288" s="98"/>
      <c r="E288" s="98"/>
      <c r="F288" s="98"/>
      <c r="G288" s="98"/>
      <c r="H288" s="98"/>
      <c r="I288" s="98"/>
      <c r="J288" s="98"/>
      <c r="K288" s="98"/>
      <c r="L288" s="65"/>
      <c r="M288" s="223"/>
      <c r="N288" s="257"/>
      <c r="Q288" s="14"/>
    </row>
    <row r="289" spans="1:17" ht="18" customHeight="1">
      <c r="A289" s="84"/>
      <c r="B289" s="328" t="s">
        <v>237</v>
      </c>
      <c r="C289" s="328"/>
      <c r="D289" s="328"/>
      <c r="E289" s="328"/>
      <c r="F289" s="328"/>
      <c r="G289" s="328"/>
      <c r="H289" s="328"/>
      <c r="I289" s="328"/>
      <c r="J289" s="328"/>
      <c r="K289" s="328"/>
      <c r="L289" s="64"/>
      <c r="M289" s="231"/>
      <c r="Q289" s="14"/>
    </row>
    <row r="290" spans="1:17" ht="60" customHeight="1">
      <c r="A290" s="84"/>
      <c r="B290" s="235"/>
      <c r="C290" s="327" t="s">
        <v>284</v>
      </c>
      <c r="D290" s="327"/>
      <c r="E290" s="327"/>
      <c r="F290" s="327"/>
      <c r="G290" s="327"/>
      <c r="H290" s="327"/>
      <c r="I290" s="327"/>
      <c r="J290" s="327"/>
      <c r="K290" s="327"/>
      <c r="L290" s="64"/>
      <c r="M290" s="231"/>
      <c r="Q290" s="14"/>
    </row>
    <row r="291" spans="1:17" ht="30" customHeight="1">
      <c r="A291" s="84"/>
      <c r="B291" s="85"/>
      <c r="C291" s="86" t="s">
        <v>44</v>
      </c>
      <c r="D291" s="87"/>
      <c r="E291" s="86"/>
      <c r="F291" s="88"/>
      <c r="G291" s="88"/>
      <c r="H291" s="86"/>
      <c r="I291" s="86"/>
      <c r="J291" s="86"/>
      <c r="K291" s="86"/>
      <c r="L291" s="64"/>
      <c r="M291" s="231"/>
      <c r="Q291" s="14"/>
    </row>
    <row r="292" spans="1:13" ht="30" customHeight="1">
      <c r="A292" s="84"/>
      <c r="B292" s="89"/>
      <c r="C292" s="90" t="s">
        <v>77</v>
      </c>
      <c r="D292" s="91"/>
      <c r="E292" s="86"/>
      <c r="F292" s="92"/>
      <c r="G292" s="86"/>
      <c r="H292" s="86"/>
      <c r="I292" s="86"/>
      <c r="J292" s="86"/>
      <c r="K292" s="86"/>
      <c r="L292" s="64"/>
      <c r="M292" s="233"/>
    </row>
    <row r="293" spans="1:13" ht="30" customHeight="1">
      <c r="A293" s="84"/>
      <c r="B293" s="89"/>
      <c r="C293" s="90" t="s">
        <v>262</v>
      </c>
      <c r="D293" s="91"/>
      <c r="E293" s="159"/>
      <c r="F293" s="320"/>
      <c r="G293" s="320"/>
      <c r="H293" s="320"/>
      <c r="I293" s="320"/>
      <c r="J293" s="160"/>
      <c r="K293" s="96"/>
      <c r="L293" s="64"/>
      <c r="M293" s="233"/>
    </row>
    <row r="294" spans="1:13" ht="30" customHeight="1">
      <c r="A294" s="84"/>
      <c r="B294" s="89"/>
      <c r="C294" s="90" t="s">
        <v>263</v>
      </c>
      <c r="D294" s="91"/>
      <c r="E294" s="159"/>
      <c r="F294" s="320"/>
      <c r="G294" s="320"/>
      <c r="H294" s="320"/>
      <c r="I294" s="320"/>
      <c r="J294" s="160"/>
      <c r="K294" s="96"/>
      <c r="L294" s="64"/>
      <c r="M294" s="233"/>
    </row>
    <row r="295" spans="1:13" ht="30" customHeight="1">
      <c r="A295" s="84"/>
      <c r="B295" s="89"/>
      <c r="C295" s="90" t="s">
        <v>118</v>
      </c>
      <c r="D295" s="91"/>
      <c r="E295" s="86"/>
      <c r="F295" s="92"/>
      <c r="G295" s="86"/>
      <c r="H295" s="86"/>
      <c r="I295" s="86"/>
      <c r="J295" s="86"/>
      <c r="K295" s="86"/>
      <c r="L295" s="64"/>
      <c r="M295" s="233"/>
    </row>
    <row r="296" spans="1:13" ht="13.5" customHeight="1">
      <c r="A296" s="84"/>
      <c r="B296" s="99"/>
      <c r="C296" s="100"/>
      <c r="D296" s="91"/>
      <c r="E296" s="86"/>
      <c r="F296" s="92"/>
      <c r="G296" s="86"/>
      <c r="H296" s="86"/>
      <c r="I296" s="86"/>
      <c r="J296" s="86"/>
      <c r="K296" s="86"/>
      <c r="L296" s="64"/>
      <c r="M296" s="233"/>
    </row>
    <row r="297" spans="1:13" ht="18" customHeight="1">
      <c r="A297" s="84"/>
      <c r="B297" s="109"/>
      <c r="C297" s="110" t="s">
        <v>111</v>
      </c>
      <c r="D297" s="91"/>
      <c r="E297" s="105"/>
      <c r="F297" s="92"/>
      <c r="G297" s="86"/>
      <c r="H297" s="86"/>
      <c r="I297" s="86"/>
      <c r="J297" s="86"/>
      <c r="K297" s="86"/>
      <c r="L297" s="64"/>
      <c r="M297" s="233"/>
    </row>
    <row r="298" spans="1:14" s="63" customFormat="1" ht="79.5" customHeight="1">
      <c r="A298" s="82"/>
      <c r="B298" s="91"/>
      <c r="C298" s="355"/>
      <c r="D298" s="356"/>
      <c r="E298" s="356"/>
      <c r="F298" s="356"/>
      <c r="G298" s="356"/>
      <c r="H298" s="356"/>
      <c r="I298" s="356"/>
      <c r="J298" s="356"/>
      <c r="K298" s="357"/>
      <c r="M298" s="233"/>
      <c r="N298" s="255"/>
    </row>
    <row r="299" spans="1:17" ht="13.5" customHeight="1">
      <c r="A299" s="101"/>
      <c r="B299" s="102"/>
      <c r="C299" s="98"/>
      <c r="D299" s="98"/>
      <c r="E299" s="98"/>
      <c r="F299" s="98"/>
      <c r="G299" s="98"/>
      <c r="H299" s="98"/>
      <c r="I299" s="98"/>
      <c r="J299" s="98"/>
      <c r="K299" s="98"/>
      <c r="L299" s="65"/>
      <c r="M299" s="223"/>
      <c r="N299" s="257"/>
      <c r="Q299" s="14"/>
    </row>
    <row r="300" spans="1:17" ht="18" customHeight="1">
      <c r="A300" s="84"/>
      <c r="B300" s="328" t="s">
        <v>238</v>
      </c>
      <c r="C300" s="328"/>
      <c r="D300" s="328"/>
      <c r="E300" s="328"/>
      <c r="F300" s="328"/>
      <c r="G300" s="328"/>
      <c r="H300" s="328"/>
      <c r="I300" s="328"/>
      <c r="J300" s="328"/>
      <c r="K300" s="328"/>
      <c r="L300" s="64"/>
      <c r="M300" s="231"/>
      <c r="Q300" s="14"/>
    </row>
    <row r="301" spans="1:17" ht="45" customHeight="1">
      <c r="A301" s="84"/>
      <c r="B301" s="235"/>
      <c r="C301" s="327" t="s">
        <v>285</v>
      </c>
      <c r="D301" s="327"/>
      <c r="E301" s="327"/>
      <c r="F301" s="327"/>
      <c r="G301" s="327"/>
      <c r="H301" s="327"/>
      <c r="I301" s="327"/>
      <c r="J301" s="327"/>
      <c r="K301" s="327"/>
      <c r="L301" s="64"/>
      <c r="M301" s="231"/>
      <c r="Q301" s="14"/>
    </row>
    <row r="302" spans="1:17" ht="30" customHeight="1">
      <c r="A302" s="84"/>
      <c r="B302" s="85"/>
      <c r="C302" s="86" t="s">
        <v>44</v>
      </c>
      <c r="D302" s="87"/>
      <c r="E302" s="86"/>
      <c r="F302" s="88"/>
      <c r="G302" s="88"/>
      <c r="H302" s="86"/>
      <c r="I302" s="86"/>
      <c r="J302" s="86"/>
      <c r="K302" s="86"/>
      <c r="L302" s="64"/>
      <c r="M302" s="231"/>
      <c r="Q302" s="14"/>
    </row>
    <row r="303" spans="1:13" ht="30" customHeight="1">
      <c r="A303" s="84"/>
      <c r="B303" s="89"/>
      <c r="C303" s="90" t="s">
        <v>77</v>
      </c>
      <c r="D303" s="91"/>
      <c r="E303" s="86"/>
      <c r="F303" s="92"/>
      <c r="G303" s="86"/>
      <c r="H303" s="86"/>
      <c r="I303" s="86"/>
      <c r="J303" s="86"/>
      <c r="K303" s="86"/>
      <c r="L303" s="64"/>
      <c r="M303" s="233"/>
    </row>
    <row r="304" spans="1:13" ht="30" customHeight="1">
      <c r="A304" s="84"/>
      <c r="B304" s="89"/>
      <c r="C304" s="90" t="s">
        <v>264</v>
      </c>
      <c r="D304" s="91"/>
      <c r="E304" s="86"/>
      <c r="F304" s="92"/>
      <c r="G304" s="86"/>
      <c r="H304" s="86"/>
      <c r="I304" s="86"/>
      <c r="J304" s="86"/>
      <c r="K304" s="86"/>
      <c r="L304" s="64"/>
      <c r="M304" s="233"/>
    </row>
    <row r="305" spans="1:13" ht="30" customHeight="1">
      <c r="A305" s="84"/>
      <c r="B305" s="89"/>
      <c r="C305" s="90" t="s">
        <v>265</v>
      </c>
      <c r="D305" s="91"/>
      <c r="E305" s="86"/>
      <c r="F305" s="92"/>
      <c r="G305" s="86"/>
      <c r="H305" s="86"/>
      <c r="I305" s="86"/>
      <c r="J305" s="86"/>
      <c r="K305" s="86"/>
      <c r="L305" s="64"/>
      <c r="M305" s="233"/>
    </row>
    <row r="306" spans="1:13" ht="30" customHeight="1">
      <c r="A306" s="84"/>
      <c r="B306" s="89"/>
      <c r="C306" s="90" t="s">
        <v>118</v>
      </c>
      <c r="D306" s="91"/>
      <c r="E306" s="86"/>
      <c r="F306" s="92"/>
      <c r="G306" s="86"/>
      <c r="H306" s="86"/>
      <c r="I306" s="86"/>
      <c r="J306" s="86"/>
      <c r="K306" s="86"/>
      <c r="L306" s="64"/>
      <c r="M306" s="233"/>
    </row>
    <row r="307" spans="1:13" ht="13.5" customHeight="1">
      <c r="A307" s="84"/>
      <c r="B307" s="99"/>
      <c r="C307" s="100"/>
      <c r="D307" s="91"/>
      <c r="E307" s="86"/>
      <c r="F307" s="92"/>
      <c r="G307" s="86"/>
      <c r="H307" s="86"/>
      <c r="I307" s="86"/>
      <c r="J307" s="86"/>
      <c r="K307" s="86"/>
      <c r="L307" s="64"/>
      <c r="M307" s="233"/>
    </row>
    <row r="308" spans="1:13" ht="18" customHeight="1">
      <c r="A308" s="84"/>
      <c r="B308" s="109"/>
      <c r="C308" s="110" t="s">
        <v>111</v>
      </c>
      <c r="D308" s="91"/>
      <c r="E308" s="105"/>
      <c r="F308" s="92"/>
      <c r="G308" s="86"/>
      <c r="H308" s="86"/>
      <c r="I308" s="86"/>
      <c r="J308" s="86"/>
      <c r="K308" s="86"/>
      <c r="L308" s="64"/>
      <c r="M308" s="233"/>
    </row>
    <row r="309" spans="1:14" s="63" customFormat="1" ht="79.5" customHeight="1">
      <c r="A309" s="82"/>
      <c r="B309" s="91"/>
      <c r="C309" s="355"/>
      <c r="D309" s="356"/>
      <c r="E309" s="356"/>
      <c r="F309" s="356"/>
      <c r="G309" s="356"/>
      <c r="H309" s="356"/>
      <c r="I309" s="356"/>
      <c r="J309" s="356"/>
      <c r="K309" s="357"/>
      <c r="M309" s="233"/>
      <c r="N309" s="255"/>
    </row>
    <row r="310" spans="1:17" ht="13.5" customHeight="1">
      <c r="A310" s="101"/>
      <c r="B310" s="102"/>
      <c r="C310" s="98"/>
      <c r="D310" s="98"/>
      <c r="E310" s="98"/>
      <c r="F310" s="98"/>
      <c r="G310" s="98"/>
      <c r="H310" s="98"/>
      <c r="I310" s="98"/>
      <c r="J310" s="98"/>
      <c r="K310" s="98"/>
      <c r="L310" s="65"/>
      <c r="M310" s="223"/>
      <c r="N310" s="257"/>
      <c r="Q310" s="14"/>
    </row>
    <row r="311" spans="1:17" ht="18" customHeight="1">
      <c r="A311" s="101"/>
      <c r="B311" s="328" t="s">
        <v>236</v>
      </c>
      <c r="C311" s="328"/>
      <c r="D311" s="328"/>
      <c r="E311" s="328"/>
      <c r="F311" s="328"/>
      <c r="G311" s="328"/>
      <c r="H311" s="328"/>
      <c r="I311" s="328"/>
      <c r="J311" s="328"/>
      <c r="K311" s="328"/>
      <c r="L311" s="65"/>
      <c r="M311" s="223"/>
      <c r="N311" s="257"/>
      <c r="Q311" s="14"/>
    </row>
    <row r="312" spans="1:13" ht="30" customHeight="1">
      <c r="A312" s="84"/>
      <c r="B312" s="109"/>
      <c r="C312" s="359" t="s">
        <v>304</v>
      </c>
      <c r="D312" s="359"/>
      <c r="E312" s="359"/>
      <c r="F312" s="359"/>
      <c r="G312" s="359"/>
      <c r="H312" s="359"/>
      <c r="I312" s="359"/>
      <c r="J312" s="359"/>
      <c r="K312" s="359"/>
      <c r="L312" s="64"/>
      <c r="M312" s="233"/>
    </row>
    <row r="313" spans="1:14" s="63" customFormat="1" ht="79.5" customHeight="1">
      <c r="A313" s="82"/>
      <c r="B313" s="91"/>
      <c r="C313" s="355"/>
      <c r="D313" s="356"/>
      <c r="E313" s="356"/>
      <c r="F313" s="356"/>
      <c r="G313" s="356"/>
      <c r="H313" s="356"/>
      <c r="I313" s="356"/>
      <c r="J313" s="356"/>
      <c r="K313" s="357"/>
      <c r="M313" s="233"/>
      <c r="N313" s="255"/>
    </row>
    <row r="314" spans="1:17" ht="13.5" customHeight="1">
      <c r="A314" s="101"/>
      <c r="B314" s="102"/>
      <c r="C314" s="98"/>
      <c r="D314" s="98"/>
      <c r="E314" s="98"/>
      <c r="F314" s="98"/>
      <c r="G314" s="98"/>
      <c r="H314" s="98"/>
      <c r="I314" s="98"/>
      <c r="J314" s="98"/>
      <c r="K314" s="98"/>
      <c r="L314" s="65"/>
      <c r="M314" s="223"/>
      <c r="N314" s="257"/>
      <c r="Q314" s="14"/>
    </row>
    <row r="315" spans="1:12" ht="18" customHeight="1">
      <c r="A315" s="84">
        <f>+A271+1</f>
        <v>20</v>
      </c>
      <c r="B315" s="336" t="s">
        <v>240</v>
      </c>
      <c r="C315" s="336"/>
      <c r="D315" s="336"/>
      <c r="E315" s="336"/>
      <c r="F315" s="336"/>
      <c r="G315" s="336"/>
      <c r="H315" s="336"/>
      <c r="I315" s="336"/>
      <c r="J315" s="336"/>
      <c r="K315" s="336"/>
      <c r="L315" s="64"/>
    </row>
    <row r="316" spans="1:12" ht="18" customHeight="1">
      <c r="A316" s="84"/>
      <c r="B316" s="335" t="s">
        <v>235</v>
      </c>
      <c r="C316" s="335"/>
      <c r="D316" s="335"/>
      <c r="E316" s="335"/>
      <c r="F316" s="335"/>
      <c r="G316" s="335"/>
      <c r="H316" s="335"/>
      <c r="I316" s="335"/>
      <c r="J316" s="335"/>
      <c r="K316" s="335"/>
      <c r="L316" s="64"/>
    </row>
    <row r="317" spans="1:14" s="63" customFormat="1" ht="79.5" customHeight="1">
      <c r="A317" s="82"/>
      <c r="B317" s="91"/>
      <c r="C317" s="355"/>
      <c r="D317" s="356"/>
      <c r="E317" s="356"/>
      <c r="F317" s="356"/>
      <c r="G317" s="356"/>
      <c r="H317" s="356"/>
      <c r="I317" s="356"/>
      <c r="J317" s="356"/>
      <c r="K317" s="357"/>
      <c r="M317" s="233"/>
      <c r="N317" s="255"/>
    </row>
    <row r="318" spans="1:12" ht="14.25">
      <c r="A318" s="84"/>
      <c r="B318" s="114"/>
      <c r="C318" s="105"/>
      <c r="D318" s="107"/>
      <c r="E318" s="105"/>
      <c r="F318" s="88"/>
      <c r="G318" s="86"/>
      <c r="H318" s="86"/>
      <c r="I318" s="86"/>
      <c r="J318" s="86"/>
      <c r="K318" s="86"/>
      <c r="L318" s="64"/>
    </row>
    <row r="319" spans="1:12" ht="18.75">
      <c r="A319" s="133"/>
      <c r="B319" s="134"/>
      <c r="C319" s="69"/>
      <c r="D319" s="71"/>
      <c r="E319" s="69"/>
      <c r="F319" s="69"/>
      <c r="G319" s="69"/>
      <c r="H319" s="69"/>
      <c r="I319" s="69"/>
      <c r="J319" s="69"/>
      <c r="K319" s="140" t="s">
        <v>101</v>
      </c>
      <c r="L319" s="70"/>
    </row>
    <row r="320" spans="1:12" ht="14.25" hidden="1">
      <c r="A320" s="133"/>
      <c r="B320" s="134"/>
      <c r="C320" s="69"/>
      <c r="D320" s="71"/>
      <c r="E320" s="69"/>
      <c r="F320" s="69"/>
      <c r="G320" s="69"/>
      <c r="H320" s="69"/>
      <c r="I320" s="69"/>
      <c r="J320" s="69"/>
      <c r="K320" s="69"/>
      <c r="L320" s="70"/>
    </row>
    <row r="321" spans="1:12" ht="14.25" hidden="1">
      <c r="A321" s="133"/>
      <c r="B321" s="134"/>
      <c r="C321" s="69"/>
      <c r="D321" s="71"/>
      <c r="E321" s="69"/>
      <c r="F321" s="69"/>
      <c r="G321" s="69"/>
      <c r="H321" s="69"/>
      <c r="I321" s="69"/>
      <c r="J321" s="69"/>
      <c r="K321" s="69"/>
      <c r="L321" s="70"/>
    </row>
    <row r="322" spans="1:12" ht="14.25" hidden="1">
      <c r="A322" s="133"/>
      <c r="B322" s="134"/>
      <c r="C322" s="69"/>
      <c r="D322" s="71"/>
      <c r="E322" s="69"/>
      <c r="F322" s="69"/>
      <c r="G322" s="69"/>
      <c r="H322" s="69"/>
      <c r="I322" s="69"/>
      <c r="J322" s="69"/>
      <c r="K322" s="69"/>
      <c r="L322" s="70"/>
    </row>
    <row r="323" spans="1:12" ht="14.25" hidden="1">
      <c r="A323" s="133"/>
      <c r="B323" s="134"/>
      <c r="C323" s="69"/>
      <c r="D323" s="71"/>
      <c r="E323" s="69"/>
      <c r="F323" s="69"/>
      <c r="G323" s="69"/>
      <c r="H323" s="69"/>
      <c r="I323" s="69"/>
      <c r="J323" s="69"/>
      <c r="K323" s="69"/>
      <c r="L323" s="70"/>
    </row>
    <row r="324" spans="1:12" ht="14.25" hidden="1">
      <c r="A324" s="133"/>
      <c r="B324" s="134"/>
      <c r="C324" s="69"/>
      <c r="D324" s="71"/>
      <c r="E324" s="69"/>
      <c r="F324" s="69"/>
      <c r="G324" s="69"/>
      <c r="H324" s="69"/>
      <c r="I324" s="69"/>
      <c r="J324" s="69"/>
      <c r="K324" s="69"/>
      <c r="L324" s="70"/>
    </row>
    <row r="325" spans="1:12" ht="14.25" hidden="1">
      <c r="A325" s="133"/>
      <c r="B325" s="134"/>
      <c r="C325" s="69"/>
      <c r="D325" s="71"/>
      <c r="E325" s="69"/>
      <c r="F325" s="69"/>
      <c r="G325" s="69"/>
      <c r="H325" s="69"/>
      <c r="I325" s="69"/>
      <c r="J325" s="69"/>
      <c r="K325" s="69"/>
      <c r="L325" s="70"/>
    </row>
    <row r="326" spans="1:12" ht="14.25" hidden="1">
      <c r="A326" s="133"/>
      <c r="B326" s="134"/>
      <c r="C326" s="69"/>
      <c r="D326" s="71"/>
      <c r="E326" s="69"/>
      <c r="F326" s="69"/>
      <c r="G326" s="69"/>
      <c r="H326" s="69"/>
      <c r="I326" s="69"/>
      <c r="J326" s="69"/>
      <c r="K326" s="69"/>
      <c r="L326" s="70"/>
    </row>
    <row r="327" spans="1:12" ht="14.25" hidden="1">
      <c r="A327" s="133"/>
      <c r="B327" s="134"/>
      <c r="C327" s="69"/>
      <c r="D327" s="71"/>
      <c r="E327" s="69"/>
      <c r="F327" s="69"/>
      <c r="G327" s="69"/>
      <c r="H327" s="69"/>
      <c r="I327" s="69"/>
      <c r="J327" s="69"/>
      <c r="K327" s="69"/>
      <c r="L327" s="70"/>
    </row>
    <row r="328" spans="1:12" ht="14.25" hidden="1">
      <c r="A328" s="133"/>
      <c r="B328" s="134"/>
      <c r="C328" s="69"/>
      <c r="D328" s="71"/>
      <c r="E328" s="69"/>
      <c r="F328" s="69"/>
      <c r="G328" s="69"/>
      <c r="H328" s="69"/>
      <c r="I328" s="69"/>
      <c r="J328" s="69"/>
      <c r="K328" s="69"/>
      <c r="L328" s="70"/>
    </row>
    <row r="329" spans="1:12" ht="14.25" hidden="1">
      <c r="A329" s="133"/>
      <c r="B329" s="134"/>
      <c r="C329" s="69"/>
      <c r="D329" s="71"/>
      <c r="E329" s="69"/>
      <c r="F329" s="69"/>
      <c r="G329" s="69"/>
      <c r="H329" s="69"/>
      <c r="I329" s="69"/>
      <c r="J329" s="69"/>
      <c r="K329" s="69"/>
      <c r="L329" s="70"/>
    </row>
    <row r="330" spans="1:12" ht="14.25" hidden="1">
      <c r="A330" s="133"/>
      <c r="B330" s="134"/>
      <c r="C330" s="69"/>
      <c r="D330" s="71"/>
      <c r="E330" s="69"/>
      <c r="F330" s="69"/>
      <c r="G330" s="69"/>
      <c r="H330" s="69"/>
      <c r="I330" s="69"/>
      <c r="J330" s="69"/>
      <c r="K330" s="69"/>
      <c r="L330" s="70"/>
    </row>
    <row r="331" spans="1:12" ht="14.25" hidden="1">
      <c r="A331" s="133"/>
      <c r="B331" s="134"/>
      <c r="C331" s="69"/>
      <c r="D331" s="71"/>
      <c r="E331" s="69"/>
      <c r="F331" s="69"/>
      <c r="G331" s="69"/>
      <c r="H331" s="69"/>
      <c r="I331" s="69"/>
      <c r="J331" s="69"/>
      <c r="K331" s="69"/>
      <c r="L331" s="70"/>
    </row>
    <row r="332" spans="1:12" ht="14.25" hidden="1">
      <c r="A332" s="133"/>
      <c r="B332" s="134"/>
      <c r="C332" s="69"/>
      <c r="D332" s="71"/>
      <c r="E332" s="69"/>
      <c r="F332" s="69"/>
      <c r="G332" s="69"/>
      <c r="H332" s="69"/>
      <c r="I332" s="69"/>
      <c r="J332" s="69"/>
      <c r="K332" s="69"/>
      <c r="L332" s="70"/>
    </row>
    <row r="333" spans="1:12" ht="14.25" hidden="1">
      <c r="A333" s="133"/>
      <c r="B333" s="134"/>
      <c r="C333" s="69"/>
      <c r="D333" s="71"/>
      <c r="E333" s="69"/>
      <c r="F333" s="69"/>
      <c r="G333" s="69"/>
      <c r="H333" s="69"/>
      <c r="I333" s="69"/>
      <c r="J333" s="69"/>
      <c r="K333" s="69"/>
      <c r="L333" s="70"/>
    </row>
    <row r="334" spans="1:12" ht="14.25" hidden="1">
      <c r="A334" s="133"/>
      <c r="B334" s="134"/>
      <c r="C334" s="69"/>
      <c r="D334" s="71"/>
      <c r="E334" s="69"/>
      <c r="F334" s="69"/>
      <c r="G334" s="69"/>
      <c r="H334" s="69"/>
      <c r="I334" s="69"/>
      <c r="J334" s="69"/>
      <c r="K334" s="69"/>
      <c r="L334" s="70"/>
    </row>
    <row r="335" spans="1:12" ht="14.25" hidden="1">
      <c r="A335" s="133"/>
      <c r="B335" s="134"/>
      <c r="C335" s="69"/>
      <c r="D335" s="71"/>
      <c r="E335" s="69"/>
      <c r="F335" s="69"/>
      <c r="G335" s="69"/>
      <c r="H335" s="69"/>
      <c r="I335" s="69"/>
      <c r="J335" s="69"/>
      <c r="K335" s="69"/>
      <c r="L335" s="70"/>
    </row>
    <row r="336" spans="1:12" ht="14.25" hidden="1">
      <c r="A336" s="133"/>
      <c r="B336" s="134"/>
      <c r="C336" s="69"/>
      <c r="D336" s="71"/>
      <c r="E336" s="69"/>
      <c r="F336" s="69"/>
      <c r="G336" s="69"/>
      <c r="H336" s="69"/>
      <c r="I336" s="69"/>
      <c r="J336" s="69"/>
      <c r="K336" s="69"/>
      <c r="L336" s="70"/>
    </row>
    <row r="337" spans="1:12" ht="14.25" hidden="1">
      <c r="A337" s="133"/>
      <c r="B337" s="134"/>
      <c r="C337" s="69"/>
      <c r="D337" s="71"/>
      <c r="E337" s="69"/>
      <c r="F337" s="69"/>
      <c r="G337" s="69"/>
      <c r="H337" s="69"/>
      <c r="I337" s="69"/>
      <c r="J337" s="69"/>
      <c r="K337" s="69"/>
      <c r="L337" s="70"/>
    </row>
    <row r="338" spans="1:12" ht="14.25" hidden="1">
      <c r="A338" s="133"/>
      <c r="B338" s="134"/>
      <c r="C338" s="69"/>
      <c r="D338" s="71"/>
      <c r="E338" s="69"/>
      <c r="F338" s="69"/>
      <c r="G338" s="69"/>
      <c r="H338" s="69"/>
      <c r="I338" s="69"/>
      <c r="J338" s="69"/>
      <c r="K338" s="69"/>
      <c r="L338" s="70"/>
    </row>
    <row r="339" spans="1:12" ht="14.25" hidden="1">
      <c r="A339" s="133"/>
      <c r="B339" s="134"/>
      <c r="C339" s="69"/>
      <c r="D339" s="71"/>
      <c r="E339" s="69"/>
      <c r="F339" s="69"/>
      <c r="G339" s="69"/>
      <c r="H339" s="69"/>
      <c r="I339" s="69"/>
      <c r="J339" s="69"/>
      <c r="K339" s="69"/>
      <c r="L339" s="70"/>
    </row>
    <row r="340" spans="1:12" ht="14.25" hidden="1">
      <c r="A340" s="133"/>
      <c r="B340" s="134"/>
      <c r="C340" s="69"/>
      <c r="D340" s="71"/>
      <c r="E340" s="69"/>
      <c r="F340" s="69"/>
      <c r="G340" s="69"/>
      <c r="H340" s="69"/>
      <c r="I340" s="69"/>
      <c r="J340" s="69"/>
      <c r="K340" s="69"/>
      <c r="L340" s="70"/>
    </row>
    <row r="341" spans="1:12" ht="14.25" hidden="1">
      <c r="A341" s="133"/>
      <c r="B341" s="134"/>
      <c r="C341" s="69"/>
      <c r="D341" s="71"/>
      <c r="E341" s="69"/>
      <c r="F341" s="69"/>
      <c r="G341" s="69"/>
      <c r="H341" s="69"/>
      <c r="I341" s="69"/>
      <c r="J341" s="69"/>
      <c r="K341" s="69"/>
      <c r="L341" s="70"/>
    </row>
    <row r="342" spans="1:12" ht="14.25" hidden="1">
      <c r="A342" s="133"/>
      <c r="B342" s="134"/>
      <c r="C342" s="69"/>
      <c r="D342" s="71"/>
      <c r="E342" s="69"/>
      <c r="F342" s="69"/>
      <c r="G342" s="69"/>
      <c r="H342" s="69"/>
      <c r="I342" s="69"/>
      <c r="J342" s="69"/>
      <c r="K342" s="69"/>
      <c r="L342" s="70"/>
    </row>
    <row r="343" spans="1:12" ht="14.25" hidden="1">
      <c r="A343" s="133"/>
      <c r="B343" s="134"/>
      <c r="C343" s="69"/>
      <c r="D343" s="71"/>
      <c r="E343" s="69"/>
      <c r="F343" s="69"/>
      <c r="G343" s="69"/>
      <c r="H343" s="69"/>
      <c r="I343" s="69"/>
      <c r="J343" s="69"/>
      <c r="K343" s="69"/>
      <c r="L343" s="70"/>
    </row>
    <row r="344" spans="1:12" ht="14.25" hidden="1">
      <c r="A344" s="133"/>
      <c r="B344" s="134"/>
      <c r="C344" s="69"/>
      <c r="D344" s="71"/>
      <c r="E344" s="69"/>
      <c r="F344" s="69"/>
      <c r="G344" s="69"/>
      <c r="H344" s="69"/>
      <c r="I344" s="69"/>
      <c r="J344" s="69"/>
      <c r="K344" s="69"/>
      <c r="L344" s="70"/>
    </row>
    <row r="345" spans="1:12" ht="14.25" hidden="1">
      <c r="A345" s="133"/>
      <c r="B345" s="134"/>
      <c r="C345" s="69"/>
      <c r="D345" s="71"/>
      <c r="E345" s="69"/>
      <c r="F345" s="69"/>
      <c r="G345" s="69"/>
      <c r="H345" s="69"/>
      <c r="I345" s="69"/>
      <c r="J345" s="69"/>
      <c r="K345" s="69"/>
      <c r="L345" s="70"/>
    </row>
    <row r="346" spans="1:12" ht="14.25" hidden="1">
      <c r="A346" s="133"/>
      <c r="B346" s="134"/>
      <c r="C346" s="69"/>
      <c r="D346" s="71"/>
      <c r="E346" s="69"/>
      <c r="F346" s="69"/>
      <c r="G346" s="69"/>
      <c r="H346" s="69"/>
      <c r="I346" s="69"/>
      <c r="J346" s="69"/>
      <c r="K346" s="69"/>
      <c r="L346" s="70"/>
    </row>
    <row r="347" spans="1:12" ht="14.25" hidden="1">
      <c r="A347" s="133"/>
      <c r="B347" s="134"/>
      <c r="C347" s="69"/>
      <c r="D347" s="71"/>
      <c r="E347" s="69"/>
      <c r="F347" s="69"/>
      <c r="G347" s="69"/>
      <c r="H347" s="69"/>
      <c r="I347" s="69"/>
      <c r="J347" s="69"/>
      <c r="K347" s="69"/>
      <c r="L347" s="70"/>
    </row>
    <row r="348" spans="1:12" ht="14.25" hidden="1">
      <c r="A348" s="133"/>
      <c r="B348" s="134"/>
      <c r="C348" s="69"/>
      <c r="D348" s="71"/>
      <c r="E348" s="69"/>
      <c r="F348" s="69"/>
      <c r="G348" s="69"/>
      <c r="H348" s="69"/>
      <c r="I348" s="69"/>
      <c r="J348" s="69"/>
      <c r="K348" s="69"/>
      <c r="L348" s="70"/>
    </row>
    <row r="349" spans="1:12" ht="14.25" hidden="1">
      <c r="A349" s="133"/>
      <c r="B349" s="134"/>
      <c r="C349" s="69"/>
      <c r="D349" s="71"/>
      <c r="E349" s="69"/>
      <c r="F349" s="69"/>
      <c r="G349" s="69"/>
      <c r="H349" s="69"/>
      <c r="I349" s="69"/>
      <c r="J349" s="69"/>
      <c r="K349" s="69"/>
      <c r="L349" s="70"/>
    </row>
    <row r="350" spans="1:12" ht="14.25" hidden="1">
      <c r="A350" s="133"/>
      <c r="B350" s="134"/>
      <c r="C350" s="69"/>
      <c r="D350" s="71"/>
      <c r="E350" s="69"/>
      <c r="F350" s="69"/>
      <c r="G350" s="69"/>
      <c r="H350" s="69"/>
      <c r="I350" s="69"/>
      <c r="J350" s="69"/>
      <c r="K350" s="69"/>
      <c r="L350" s="70"/>
    </row>
    <row r="351" spans="1:12" ht="14.25" hidden="1">
      <c r="A351" s="133"/>
      <c r="B351" s="134"/>
      <c r="C351" s="69"/>
      <c r="D351" s="71"/>
      <c r="E351" s="69"/>
      <c r="F351" s="69"/>
      <c r="G351" s="69"/>
      <c r="H351" s="69"/>
      <c r="I351" s="69"/>
      <c r="J351" s="69"/>
      <c r="K351" s="69"/>
      <c r="L351" s="70"/>
    </row>
    <row r="352" spans="1:12" ht="14.25" hidden="1">
      <c r="A352" s="133"/>
      <c r="B352" s="134"/>
      <c r="C352" s="69"/>
      <c r="D352" s="71"/>
      <c r="E352" s="69"/>
      <c r="F352" s="69"/>
      <c r="G352" s="69"/>
      <c r="H352" s="69"/>
      <c r="I352" s="69"/>
      <c r="J352" s="69"/>
      <c r="K352" s="69"/>
      <c r="L352" s="70"/>
    </row>
    <row r="353" spans="1:12" ht="14.25" hidden="1">
      <c r="A353" s="133"/>
      <c r="B353" s="134"/>
      <c r="C353" s="69"/>
      <c r="D353" s="71"/>
      <c r="E353" s="69"/>
      <c r="F353" s="69"/>
      <c r="G353" s="69"/>
      <c r="H353" s="69"/>
      <c r="I353" s="69"/>
      <c r="J353" s="69"/>
      <c r="K353" s="69"/>
      <c r="L353" s="70"/>
    </row>
    <row r="354" spans="1:12" ht="14.25" hidden="1">
      <c r="A354" s="133"/>
      <c r="B354" s="134"/>
      <c r="C354" s="69"/>
      <c r="D354" s="71"/>
      <c r="E354" s="69"/>
      <c r="F354" s="69"/>
      <c r="G354" s="69"/>
      <c r="H354" s="69"/>
      <c r="I354" s="69"/>
      <c r="J354" s="69"/>
      <c r="K354" s="69"/>
      <c r="L354" s="70"/>
    </row>
    <row r="355" spans="1:12" ht="14.25" hidden="1">
      <c r="A355" s="133"/>
      <c r="B355" s="134"/>
      <c r="C355" s="69"/>
      <c r="D355" s="71"/>
      <c r="E355" s="69"/>
      <c r="F355" s="69"/>
      <c r="G355" s="69"/>
      <c r="H355" s="69"/>
      <c r="I355" s="69"/>
      <c r="J355" s="69"/>
      <c r="K355" s="69"/>
      <c r="L355" s="70"/>
    </row>
    <row r="356" spans="1:12" ht="14.25" hidden="1">
      <c r="A356" s="133"/>
      <c r="B356" s="134"/>
      <c r="C356" s="69"/>
      <c r="D356" s="71"/>
      <c r="E356" s="69"/>
      <c r="F356" s="69"/>
      <c r="G356" s="69"/>
      <c r="H356" s="69"/>
      <c r="I356" s="69"/>
      <c r="J356" s="69"/>
      <c r="K356" s="69"/>
      <c r="L356" s="70"/>
    </row>
    <row r="357" spans="1:12" ht="14.25" hidden="1">
      <c r="A357" s="133"/>
      <c r="B357" s="134"/>
      <c r="C357" s="69"/>
      <c r="D357" s="71"/>
      <c r="E357" s="69"/>
      <c r="F357" s="69"/>
      <c r="G357" s="69"/>
      <c r="H357" s="69"/>
      <c r="I357" s="69"/>
      <c r="J357" s="69"/>
      <c r="K357" s="69"/>
      <c r="L357" s="70"/>
    </row>
    <row r="358" spans="1:12" ht="14.25" hidden="1">
      <c r="A358" s="133"/>
      <c r="B358" s="134"/>
      <c r="C358" s="69"/>
      <c r="D358" s="71"/>
      <c r="E358" s="69"/>
      <c r="F358" s="69"/>
      <c r="G358" s="69"/>
      <c r="H358" s="69"/>
      <c r="I358" s="69"/>
      <c r="J358" s="69"/>
      <c r="K358" s="69"/>
      <c r="L358" s="70"/>
    </row>
    <row r="359" spans="1:12" ht="14.25" hidden="1">
      <c r="A359" s="133"/>
      <c r="B359" s="134"/>
      <c r="C359" s="69"/>
      <c r="D359" s="71"/>
      <c r="E359" s="69"/>
      <c r="F359" s="69"/>
      <c r="G359" s="69"/>
      <c r="H359" s="69"/>
      <c r="I359" s="69"/>
      <c r="J359" s="69"/>
      <c r="K359" s="69"/>
      <c r="L359" s="70"/>
    </row>
    <row r="360" spans="1:12" ht="14.25" hidden="1">
      <c r="A360" s="133"/>
      <c r="B360" s="134"/>
      <c r="C360" s="69"/>
      <c r="D360" s="71"/>
      <c r="E360" s="69"/>
      <c r="F360" s="69"/>
      <c r="G360" s="69"/>
      <c r="H360" s="69"/>
      <c r="I360" s="69"/>
      <c r="J360" s="69"/>
      <c r="K360" s="69"/>
      <c r="L360" s="70"/>
    </row>
    <row r="361" spans="1:12" ht="14.25" hidden="1">
      <c r="A361" s="133"/>
      <c r="B361" s="134"/>
      <c r="C361" s="69"/>
      <c r="D361" s="71"/>
      <c r="E361" s="69"/>
      <c r="F361" s="69"/>
      <c r="G361" s="69"/>
      <c r="H361" s="69"/>
      <c r="I361" s="69"/>
      <c r="J361" s="69"/>
      <c r="K361" s="69"/>
      <c r="L361" s="70"/>
    </row>
    <row r="362" spans="1:12" ht="14.25" hidden="1">
      <c r="A362" s="133"/>
      <c r="B362" s="134"/>
      <c r="C362" s="69"/>
      <c r="D362" s="71"/>
      <c r="E362" s="69"/>
      <c r="F362" s="69"/>
      <c r="G362" s="69"/>
      <c r="H362" s="69"/>
      <c r="I362" s="69"/>
      <c r="J362" s="69"/>
      <c r="K362" s="69"/>
      <c r="L362" s="70"/>
    </row>
    <row r="363" spans="1:12" ht="14.25" hidden="1">
      <c r="A363" s="133"/>
      <c r="B363" s="134"/>
      <c r="C363" s="69"/>
      <c r="D363" s="71"/>
      <c r="E363" s="69"/>
      <c r="F363" s="69"/>
      <c r="G363" s="69"/>
      <c r="H363" s="69"/>
      <c r="I363" s="69"/>
      <c r="J363" s="69"/>
      <c r="K363" s="69"/>
      <c r="L363" s="70"/>
    </row>
    <row r="364" spans="1:12" ht="14.25" hidden="1">
      <c r="A364" s="133"/>
      <c r="B364" s="134"/>
      <c r="C364" s="69"/>
      <c r="D364" s="71"/>
      <c r="E364" s="69"/>
      <c r="F364" s="69"/>
      <c r="G364" s="69"/>
      <c r="H364" s="69"/>
      <c r="I364" s="69"/>
      <c r="J364" s="69"/>
      <c r="K364" s="69"/>
      <c r="L364" s="70"/>
    </row>
    <row r="365" spans="1:12" ht="14.25" hidden="1">
      <c r="A365" s="133"/>
      <c r="B365" s="134"/>
      <c r="C365" s="69"/>
      <c r="D365" s="71"/>
      <c r="E365" s="69"/>
      <c r="F365" s="69"/>
      <c r="G365" s="69"/>
      <c r="H365" s="69"/>
      <c r="I365" s="69"/>
      <c r="J365" s="69"/>
      <c r="K365" s="69"/>
      <c r="L365" s="70"/>
    </row>
    <row r="366" spans="1:12" ht="14.25" hidden="1">
      <c r="A366" s="133"/>
      <c r="B366" s="134"/>
      <c r="C366" s="69"/>
      <c r="D366" s="71"/>
      <c r="E366" s="69"/>
      <c r="F366" s="69"/>
      <c r="G366" s="69"/>
      <c r="H366" s="69"/>
      <c r="I366" s="69"/>
      <c r="J366" s="69"/>
      <c r="K366" s="69"/>
      <c r="L366" s="70"/>
    </row>
    <row r="367" spans="1:12" ht="14.25" hidden="1">
      <c r="A367" s="133"/>
      <c r="B367" s="134"/>
      <c r="C367" s="69"/>
      <c r="D367" s="71"/>
      <c r="E367" s="69"/>
      <c r="F367" s="69"/>
      <c r="G367" s="69"/>
      <c r="H367" s="69"/>
      <c r="I367" s="69"/>
      <c r="J367" s="69"/>
      <c r="K367" s="69"/>
      <c r="L367" s="70"/>
    </row>
    <row r="368" spans="1:12" ht="14.25" hidden="1">
      <c r="A368" s="133"/>
      <c r="B368" s="134"/>
      <c r="C368" s="69"/>
      <c r="D368" s="71"/>
      <c r="E368" s="69"/>
      <c r="F368" s="69"/>
      <c r="G368" s="69"/>
      <c r="H368" s="69"/>
      <c r="I368" s="69"/>
      <c r="J368" s="69"/>
      <c r="K368" s="69"/>
      <c r="L368" s="70"/>
    </row>
    <row r="369" spans="1:12" ht="14.25" hidden="1">
      <c r="A369" s="133"/>
      <c r="B369" s="134"/>
      <c r="C369" s="69"/>
      <c r="D369" s="71"/>
      <c r="E369" s="69"/>
      <c r="F369" s="69"/>
      <c r="G369" s="69"/>
      <c r="H369" s="69"/>
      <c r="I369" s="69"/>
      <c r="J369" s="69"/>
      <c r="K369" s="69"/>
      <c r="L369" s="70"/>
    </row>
    <row r="370" spans="1:12" ht="14.25" hidden="1">
      <c r="A370" s="133"/>
      <c r="B370" s="134"/>
      <c r="C370" s="69"/>
      <c r="D370" s="71"/>
      <c r="E370" s="69"/>
      <c r="F370" s="69"/>
      <c r="G370" s="69"/>
      <c r="H370" s="69"/>
      <c r="I370" s="69"/>
      <c r="J370" s="69"/>
      <c r="K370" s="69"/>
      <c r="L370" s="70"/>
    </row>
    <row r="371" spans="1:12" ht="14.25" hidden="1">
      <c r="A371" s="133"/>
      <c r="B371" s="134"/>
      <c r="C371" s="69"/>
      <c r="D371" s="71"/>
      <c r="E371" s="69"/>
      <c r="F371" s="69"/>
      <c r="G371" s="69"/>
      <c r="H371" s="69"/>
      <c r="I371" s="69"/>
      <c r="J371" s="69"/>
      <c r="K371" s="69"/>
      <c r="L371" s="70"/>
    </row>
    <row r="372" spans="1:12" ht="14.25" hidden="1">
      <c r="A372" s="133"/>
      <c r="B372" s="134"/>
      <c r="C372" s="69"/>
      <c r="D372" s="71"/>
      <c r="E372" s="69"/>
      <c r="F372" s="69"/>
      <c r="G372" s="69"/>
      <c r="H372" s="69"/>
      <c r="I372" s="69"/>
      <c r="J372" s="69"/>
      <c r="K372" s="69"/>
      <c r="L372" s="70"/>
    </row>
    <row r="373" spans="1:12" ht="14.25" hidden="1">
      <c r="A373" s="133"/>
      <c r="B373" s="134"/>
      <c r="C373" s="69"/>
      <c r="D373" s="71"/>
      <c r="E373" s="69"/>
      <c r="F373" s="69"/>
      <c r="G373" s="69"/>
      <c r="H373" s="69"/>
      <c r="I373" s="69"/>
      <c r="J373" s="69"/>
      <c r="K373" s="69"/>
      <c r="L373" s="70"/>
    </row>
    <row r="374" spans="1:12" ht="14.25" hidden="1">
      <c r="A374" s="133"/>
      <c r="B374" s="134"/>
      <c r="C374" s="69"/>
      <c r="D374" s="71"/>
      <c r="E374" s="69"/>
      <c r="F374" s="69"/>
      <c r="G374" s="69"/>
      <c r="H374" s="69"/>
      <c r="I374" s="69"/>
      <c r="J374" s="69"/>
      <c r="K374" s="69"/>
      <c r="L374" s="70"/>
    </row>
    <row r="375" spans="1:12" ht="14.25" hidden="1">
      <c r="A375" s="133"/>
      <c r="B375" s="134"/>
      <c r="C375" s="69"/>
      <c r="D375" s="71"/>
      <c r="E375" s="69"/>
      <c r="F375" s="69"/>
      <c r="G375" s="69"/>
      <c r="H375" s="69"/>
      <c r="I375" s="69"/>
      <c r="J375" s="69"/>
      <c r="K375" s="69"/>
      <c r="L375" s="70"/>
    </row>
    <row r="376" spans="1:12" ht="14.25" hidden="1">
      <c r="A376" s="133"/>
      <c r="B376" s="134"/>
      <c r="C376" s="69"/>
      <c r="D376" s="71"/>
      <c r="E376" s="69"/>
      <c r="F376" s="69"/>
      <c r="G376" s="69"/>
      <c r="H376" s="69"/>
      <c r="I376" s="69"/>
      <c r="J376" s="69"/>
      <c r="K376" s="69"/>
      <c r="L376" s="70"/>
    </row>
    <row r="377" spans="1:12" ht="14.25" hidden="1">
      <c r="A377" s="133"/>
      <c r="B377" s="134"/>
      <c r="C377" s="69"/>
      <c r="D377" s="71"/>
      <c r="E377" s="69"/>
      <c r="F377" s="69"/>
      <c r="G377" s="69"/>
      <c r="H377" s="69"/>
      <c r="I377" s="69"/>
      <c r="J377" s="69"/>
      <c r="K377" s="69"/>
      <c r="L377" s="70"/>
    </row>
    <row r="378" spans="1:12" ht="14.25" hidden="1">
      <c r="A378" s="133"/>
      <c r="B378" s="134"/>
      <c r="C378" s="69"/>
      <c r="D378" s="71"/>
      <c r="E378" s="69"/>
      <c r="F378" s="69"/>
      <c r="G378" s="69"/>
      <c r="H378" s="69"/>
      <c r="I378" s="69"/>
      <c r="J378" s="69"/>
      <c r="K378" s="69"/>
      <c r="L378" s="70"/>
    </row>
    <row r="379" spans="1:12" ht="14.25" hidden="1">
      <c r="A379" s="133"/>
      <c r="B379" s="134"/>
      <c r="C379" s="69"/>
      <c r="D379" s="71"/>
      <c r="E379" s="69"/>
      <c r="F379" s="69"/>
      <c r="G379" s="69"/>
      <c r="H379" s="69"/>
      <c r="I379" s="69"/>
      <c r="J379" s="69"/>
      <c r="K379" s="69"/>
      <c r="L379" s="70"/>
    </row>
    <row r="380" spans="1:12" ht="14.25" hidden="1">
      <c r="A380" s="133"/>
      <c r="B380" s="134"/>
      <c r="C380" s="69"/>
      <c r="D380" s="71"/>
      <c r="E380" s="69"/>
      <c r="F380" s="69"/>
      <c r="G380" s="69"/>
      <c r="H380" s="69"/>
      <c r="I380" s="69"/>
      <c r="J380" s="69"/>
      <c r="K380" s="69"/>
      <c r="L380" s="70"/>
    </row>
    <row r="381" spans="1:12" ht="14.25" hidden="1">
      <c r="A381" s="133"/>
      <c r="B381" s="134"/>
      <c r="C381" s="69"/>
      <c r="D381" s="71"/>
      <c r="E381" s="69"/>
      <c r="F381" s="69"/>
      <c r="G381" s="69"/>
      <c r="H381" s="69"/>
      <c r="I381" s="69"/>
      <c r="J381" s="69"/>
      <c r="K381" s="69"/>
      <c r="L381" s="70"/>
    </row>
    <row r="382" spans="1:12" ht="14.25" hidden="1">
      <c r="A382" s="133"/>
      <c r="B382" s="134"/>
      <c r="C382" s="69"/>
      <c r="D382" s="71"/>
      <c r="E382" s="69"/>
      <c r="F382" s="69"/>
      <c r="G382" s="69"/>
      <c r="H382" s="69"/>
      <c r="I382" s="69"/>
      <c r="J382" s="69"/>
      <c r="K382" s="69"/>
      <c r="L382" s="70"/>
    </row>
    <row r="383" spans="1:12" ht="14.25" hidden="1">
      <c r="A383" s="133"/>
      <c r="B383" s="134"/>
      <c r="C383" s="69"/>
      <c r="D383" s="71"/>
      <c r="E383" s="69"/>
      <c r="F383" s="69"/>
      <c r="G383" s="69"/>
      <c r="H383" s="69"/>
      <c r="I383" s="69"/>
      <c r="J383" s="69"/>
      <c r="K383" s="69"/>
      <c r="L383" s="70"/>
    </row>
    <row r="384" spans="1:12" ht="14.25" hidden="1">
      <c r="A384" s="133"/>
      <c r="B384" s="134"/>
      <c r="C384" s="69"/>
      <c r="D384" s="71"/>
      <c r="E384" s="69"/>
      <c r="F384" s="69"/>
      <c r="G384" s="69"/>
      <c r="H384" s="69"/>
      <c r="I384" s="69"/>
      <c r="J384" s="69"/>
      <c r="K384" s="69"/>
      <c r="L384" s="70"/>
    </row>
    <row r="385" spans="1:12" ht="14.25" hidden="1">
      <c r="A385" s="133"/>
      <c r="B385" s="134"/>
      <c r="C385" s="69"/>
      <c r="D385" s="71"/>
      <c r="E385" s="69"/>
      <c r="F385" s="69"/>
      <c r="G385" s="69"/>
      <c r="H385" s="69"/>
      <c r="I385" s="69"/>
      <c r="J385" s="69"/>
      <c r="K385" s="69"/>
      <c r="L385" s="70"/>
    </row>
    <row r="386" spans="1:12" ht="14.25" hidden="1">
      <c r="A386" s="133"/>
      <c r="B386" s="134"/>
      <c r="C386" s="69"/>
      <c r="D386" s="71"/>
      <c r="E386" s="69"/>
      <c r="F386" s="69"/>
      <c r="G386" s="69"/>
      <c r="H386" s="69"/>
      <c r="I386" s="69"/>
      <c r="J386" s="69"/>
      <c r="K386" s="69"/>
      <c r="L386" s="70"/>
    </row>
    <row r="387" spans="1:12" ht="14.25" hidden="1">
      <c r="A387" s="133"/>
      <c r="B387" s="134"/>
      <c r="C387" s="69"/>
      <c r="D387" s="71"/>
      <c r="E387" s="69"/>
      <c r="F387" s="69"/>
      <c r="G387" s="69"/>
      <c r="H387" s="69"/>
      <c r="I387" s="69"/>
      <c r="J387" s="69"/>
      <c r="K387" s="69"/>
      <c r="L387" s="70"/>
    </row>
    <row r="388" spans="1:12" ht="14.25" hidden="1">
      <c r="A388" s="133"/>
      <c r="B388" s="134"/>
      <c r="C388" s="69"/>
      <c r="D388" s="71"/>
      <c r="E388" s="69"/>
      <c r="F388" s="69"/>
      <c r="G388" s="69"/>
      <c r="H388" s="69"/>
      <c r="I388" s="69"/>
      <c r="J388" s="69"/>
      <c r="K388" s="69"/>
      <c r="L388" s="70"/>
    </row>
    <row r="389" spans="1:12" ht="14.25" hidden="1">
      <c r="A389" s="133"/>
      <c r="B389" s="134"/>
      <c r="C389" s="69"/>
      <c r="D389" s="71"/>
      <c r="E389" s="69"/>
      <c r="F389" s="69"/>
      <c r="G389" s="69"/>
      <c r="H389" s="69"/>
      <c r="I389" s="69"/>
      <c r="J389" s="69"/>
      <c r="K389" s="69"/>
      <c r="L389" s="70"/>
    </row>
    <row r="390" spans="1:12" ht="14.25" hidden="1">
      <c r="A390" s="133"/>
      <c r="B390" s="134"/>
      <c r="C390" s="69"/>
      <c r="D390" s="71"/>
      <c r="E390" s="69"/>
      <c r="F390" s="69"/>
      <c r="G390" s="69"/>
      <c r="H390" s="69"/>
      <c r="I390" s="69"/>
      <c r="J390" s="69"/>
      <c r="K390" s="69"/>
      <c r="L390" s="70"/>
    </row>
    <row r="391" spans="1:12" ht="14.25" hidden="1">
      <c r="A391" s="133"/>
      <c r="B391" s="134"/>
      <c r="C391" s="69"/>
      <c r="D391" s="71"/>
      <c r="E391" s="69"/>
      <c r="F391" s="69"/>
      <c r="G391" s="69"/>
      <c r="H391" s="69"/>
      <c r="I391" s="69"/>
      <c r="J391" s="69"/>
      <c r="K391" s="69"/>
      <c r="L391" s="70"/>
    </row>
    <row r="392" spans="1:12" ht="14.25" hidden="1">
      <c r="A392" s="133"/>
      <c r="B392" s="134"/>
      <c r="C392" s="69"/>
      <c r="D392" s="71"/>
      <c r="E392" s="69"/>
      <c r="F392" s="69"/>
      <c r="G392" s="69"/>
      <c r="H392" s="69"/>
      <c r="I392" s="69"/>
      <c r="J392" s="69"/>
      <c r="K392" s="69"/>
      <c r="L392" s="70"/>
    </row>
    <row r="393" spans="1:12" ht="14.25" hidden="1">
      <c r="A393" s="133"/>
      <c r="B393" s="134"/>
      <c r="C393" s="69"/>
      <c r="D393" s="71"/>
      <c r="E393" s="69"/>
      <c r="F393" s="69"/>
      <c r="G393" s="69"/>
      <c r="H393" s="69"/>
      <c r="I393" s="69"/>
      <c r="J393" s="69"/>
      <c r="K393" s="69"/>
      <c r="L393" s="70"/>
    </row>
    <row r="394" spans="1:12" ht="14.25" hidden="1">
      <c r="A394" s="133"/>
      <c r="B394" s="134"/>
      <c r="C394" s="69"/>
      <c r="D394" s="71"/>
      <c r="E394" s="69"/>
      <c r="F394" s="69"/>
      <c r="G394" s="69"/>
      <c r="H394" s="69"/>
      <c r="I394" s="69"/>
      <c r="J394" s="69"/>
      <c r="K394" s="69"/>
      <c r="L394" s="70"/>
    </row>
    <row r="395" spans="1:12" ht="14.25" hidden="1">
      <c r="A395" s="133"/>
      <c r="B395" s="134"/>
      <c r="C395" s="69"/>
      <c r="D395" s="71"/>
      <c r="E395" s="69"/>
      <c r="F395" s="69"/>
      <c r="G395" s="69"/>
      <c r="H395" s="69"/>
      <c r="I395" s="69"/>
      <c r="J395" s="69"/>
      <c r="K395" s="69"/>
      <c r="L395" s="70"/>
    </row>
    <row r="396" spans="1:12" ht="14.25" hidden="1">
      <c r="A396" s="133"/>
      <c r="B396" s="134"/>
      <c r="C396" s="69"/>
      <c r="D396" s="71"/>
      <c r="E396" s="69"/>
      <c r="F396" s="69"/>
      <c r="G396" s="69"/>
      <c r="H396" s="69"/>
      <c r="I396" s="69"/>
      <c r="J396" s="69"/>
      <c r="K396" s="69"/>
      <c r="L396" s="70"/>
    </row>
    <row r="397" spans="1:12" ht="14.25" hidden="1">
      <c r="A397" s="133"/>
      <c r="B397" s="134"/>
      <c r="C397" s="69"/>
      <c r="D397" s="71"/>
      <c r="E397" s="69"/>
      <c r="F397" s="69"/>
      <c r="G397" s="69"/>
      <c r="H397" s="69"/>
      <c r="I397" s="69"/>
      <c r="J397" s="69"/>
      <c r="K397" s="69"/>
      <c r="L397" s="70"/>
    </row>
    <row r="398" spans="1:12" ht="14.25" hidden="1">
      <c r="A398" s="133"/>
      <c r="B398" s="134"/>
      <c r="C398" s="69"/>
      <c r="D398" s="71"/>
      <c r="E398" s="69"/>
      <c r="F398" s="69"/>
      <c r="G398" s="69"/>
      <c r="H398" s="69"/>
      <c r="I398" s="69"/>
      <c r="J398" s="69"/>
      <c r="K398" s="69"/>
      <c r="L398" s="70"/>
    </row>
    <row r="399" spans="1:12" ht="14.25" hidden="1">
      <c r="A399" s="133"/>
      <c r="B399" s="134"/>
      <c r="C399" s="69"/>
      <c r="D399" s="71"/>
      <c r="E399" s="69"/>
      <c r="F399" s="69"/>
      <c r="G399" s="69"/>
      <c r="H399" s="69"/>
      <c r="I399" s="69"/>
      <c r="J399" s="69"/>
      <c r="K399" s="69"/>
      <c r="L399" s="70"/>
    </row>
    <row r="400" spans="1:12" ht="14.25" hidden="1">
      <c r="A400" s="133"/>
      <c r="B400" s="134"/>
      <c r="C400" s="69"/>
      <c r="D400" s="71"/>
      <c r="E400" s="69"/>
      <c r="F400" s="69"/>
      <c r="G400" s="69"/>
      <c r="H400" s="69"/>
      <c r="I400" s="69"/>
      <c r="J400" s="69"/>
      <c r="K400" s="69"/>
      <c r="L400" s="70"/>
    </row>
    <row r="401" spans="1:12" ht="14.25" hidden="1">
      <c r="A401" s="133"/>
      <c r="B401" s="134"/>
      <c r="C401" s="69"/>
      <c r="D401" s="71"/>
      <c r="E401" s="69"/>
      <c r="F401" s="69"/>
      <c r="G401" s="69"/>
      <c r="H401" s="69"/>
      <c r="I401" s="69"/>
      <c r="J401" s="69"/>
      <c r="K401" s="69"/>
      <c r="L401" s="70"/>
    </row>
    <row r="402" spans="1:12" ht="14.25" hidden="1">
      <c r="A402" s="133"/>
      <c r="B402" s="134"/>
      <c r="C402" s="69"/>
      <c r="D402" s="71"/>
      <c r="E402" s="69"/>
      <c r="F402" s="69"/>
      <c r="G402" s="69"/>
      <c r="H402" s="69"/>
      <c r="I402" s="69"/>
      <c r="J402" s="69"/>
      <c r="K402" s="69"/>
      <c r="L402" s="70"/>
    </row>
    <row r="403" spans="1:12" ht="14.25" hidden="1">
      <c r="A403" s="133"/>
      <c r="B403" s="134"/>
      <c r="C403" s="69"/>
      <c r="D403" s="71"/>
      <c r="E403" s="69"/>
      <c r="F403" s="69"/>
      <c r="G403" s="69"/>
      <c r="H403" s="69"/>
      <c r="I403" s="69"/>
      <c r="J403" s="69"/>
      <c r="K403" s="69"/>
      <c r="L403" s="70"/>
    </row>
    <row r="404" spans="1:12" ht="14.25" hidden="1">
      <c r="A404" s="133"/>
      <c r="B404" s="134"/>
      <c r="C404" s="69"/>
      <c r="D404" s="71"/>
      <c r="E404" s="69"/>
      <c r="F404" s="69"/>
      <c r="G404" s="69"/>
      <c r="H404" s="69"/>
      <c r="I404" s="69"/>
      <c r="J404" s="69"/>
      <c r="K404" s="69"/>
      <c r="L404" s="70"/>
    </row>
    <row r="405" spans="1:12" ht="14.25" hidden="1">
      <c r="A405" s="133"/>
      <c r="B405" s="134"/>
      <c r="C405" s="69"/>
      <c r="D405" s="71"/>
      <c r="E405" s="69"/>
      <c r="F405" s="69"/>
      <c r="G405" s="69"/>
      <c r="H405" s="69"/>
      <c r="I405" s="69"/>
      <c r="J405" s="69"/>
      <c r="K405" s="69"/>
      <c r="L405" s="70"/>
    </row>
    <row r="406" spans="1:12" ht="14.25" hidden="1">
      <c r="A406" s="133"/>
      <c r="B406" s="134"/>
      <c r="C406" s="69"/>
      <c r="D406" s="71"/>
      <c r="E406" s="69"/>
      <c r="F406" s="69"/>
      <c r="G406" s="69"/>
      <c r="H406" s="69"/>
      <c r="I406" s="69"/>
      <c r="J406" s="69"/>
      <c r="K406" s="69"/>
      <c r="L406" s="70"/>
    </row>
    <row r="407" spans="1:12" ht="14.25" hidden="1">
      <c r="A407" s="133"/>
      <c r="B407" s="134"/>
      <c r="C407" s="69"/>
      <c r="D407" s="71"/>
      <c r="E407" s="69"/>
      <c r="F407" s="69"/>
      <c r="G407" s="69"/>
      <c r="H407" s="69"/>
      <c r="I407" s="69"/>
      <c r="J407" s="69"/>
      <c r="K407" s="69"/>
      <c r="L407" s="70"/>
    </row>
    <row r="408" spans="1:12" ht="14.25" hidden="1">
      <c r="A408" s="133"/>
      <c r="B408" s="134"/>
      <c r="C408" s="69"/>
      <c r="D408" s="71"/>
      <c r="E408" s="69"/>
      <c r="F408" s="69"/>
      <c r="G408" s="69"/>
      <c r="H408" s="69"/>
      <c r="I408" s="69"/>
      <c r="J408" s="69"/>
      <c r="K408" s="69"/>
      <c r="L408" s="70"/>
    </row>
    <row r="409" spans="1:12" ht="14.25" hidden="1">
      <c r="A409" s="133"/>
      <c r="B409" s="134"/>
      <c r="C409" s="69"/>
      <c r="D409" s="71"/>
      <c r="E409" s="69"/>
      <c r="F409" s="69"/>
      <c r="G409" s="69"/>
      <c r="H409" s="69"/>
      <c r="I409" s="69"/>
      <c r="J409" s="69"/>
      <c r="K409" s="69"/>
      <c r="L409" s="70"/>
    </row>
    <row r="410" spans="1:12" ht="14.25" hidden="1">
      <c r="A410" s="133"/>
      <c r="B410" s="134"/>
      <c r="C410" s="69"/>
      <c r="D410" s="71"/>
      <c r="E410" s="69"/>
      <c r="F410" s="69"/>
      <c r="G410" s="69"/>
      <c r="H410" s="69"/>
      <c r="I410" s="69"/>
      <c r="J410" s="69"/>
      <c r="K410" s="69"/>
      <c r="L410" s="70"/>
    </row>
    <row r="411" spans="1:12" ht="14.25" hidden="1">
      <c r="A411" s="133"/>
      <c r="B411" s="134"/>
      <c r="C411" s="69"/>
      <c r="D411" s="71"/>
      <c r="E411" s="69"/>
      <c r="F411" s="69"/>
      <c r="G411" s="69"/>
      <c r="H411" s="69"/>
      <c r="I411" s="69"/>
      <c r="J411" s="69"/>
      <c r="K411" s="69"/>
      <c r="L411" s="70"/>
    </row>
    <row r="412" spans="1:12" ht="14.25" hidden="1">
      <c r="A412" s="133"/>
      <c r="B412" s="134"/>
      <c r="C412" s="69"/>
      <c r="D412" s="71"/>
      <c r="E412" s="69"/>
      <c r="F412" s="69"/>
      <c r="G412" s="69"/>
      <c r="H412" s="69"/>
      <c r="I412" s="69"/>
      <c r="J412" s="69"/>
      <c r="K412" s="69"/>
      <c r="L412" s="70"/>
    </row>
    <row r="413" spans="1:12" ht="14.25" hidden="1">
      <c r="A413" s="133"/>
      <c r="B413" s="134"/>
      <c r="C413" s="69"/>
      <c r="D413" s="71"/>
      <c r="E413" s="69"/>
      <c r="F413" s="69"/>
      <c r="G413" s="69"/>
      <c r="H413" s="69"/>
      <c r="I413" s="69"/>
      <c r="J413" s="69"/>
      <c r="K413" s="69"/>
      <c r="L413" s="70"/>
    </row>
    <row r="414" spans="1:12" ht="14.25" hidden="1">
      <c r="A414" s="133"/>
      <c r="B414" s="134"/>
      <c r="C414" s="69"/>
      <c r="D414" s="71"/>
      <c r="E414" s="69"/>
      <c r="F414" s="69"/>
      <c r="G414" s="69"/>
      <c r="H414" s="69"/>
      <c r="I414" s="69"/>
      <c r="J414" s="69"/>
      <c r="K414" s="69"/>
      <c r="L414" s="70"/>
    </row>
    <row r="415" spans="1:12" ht="14.25" hidden="1">
      <c r="A415" s="133"/>
      <c r="B415" s="134"/>
      <c r="C415" s="69"/>
      <c r="D415" s="71"/>
      <c r="E415" s="69"/>
      <c r="F415" s="69"/>
      <c r="G415" s="69"/>
      <c r="H415" s="69"/>
      <c r="I415" s="69"/>
      <c r="J415" s="69"/>
      <c r="K415" s="69"/>
      <c r="L415" s="70"/>
    </row>
    <row r="416" spans="1:12" ht="14.25" hidden="1">
      <c r="A416" s="133"/>
      <c r="B416" s="134"/>
      <c r="C416" s="69"/>
      <c r="D416" s="71"/>
      <c r="E416" s="69"/>
      <c r="F416" s="69"/>
      <c r="G416" s="69"/>
      <c r="H416" s="69"/>
      <c r="I416" s="69"/>
      <c r="J416" s="69"/>
      <c r="K416" s="69"/>
      <c r="L416" s="70"/>
    </row>
    <row r="417" spans="1:12" ht="14.25" hidden="1">
      <c r="A417" s="133"/>
      <c r="B417" s="134"/>
      <c r="C417" s="69"/>
      <c r="D417" s="71"/>
      <c r="E417" s="69"/>
      <c r="F417" s="69"/>
      <c r="G417" s="69"/>
      <c r="H417" s="69"/>
      <c r="I417" s="69"/>
      <c r="J417" s="69"/>
      <c r="K417" s="69"/>
      <c r="L417" s="70"/>
    </row>
    <row r="418" spans="1:12" ht="14.25" hidden="1">
      <c r="A418" s="133"/>
      <c r="B418" s="134"/>
      <c r="C418" s="69"/>
      <c r="D418" s="71"/>
      <c r="E418" s="69"/>
      <c r="F418" s="69"/>
      <c r="G418" s="69"/>
      <c r="H418" s="69"/>
      <c r="I418" s="69"/>
      <c r="J418" s="69"/>
      <c r="K418" s="69"/>
      <c r="L418" s="70"/>
    </row>
    <row r="419" spans="1:12" ht="14.25" hidden="1">
      <c r="A419" s="133"/>
      <c r="B419" s="134"/>
      <c r="C419" s="69"/>
      <c r="D419" s="71"/>
      <c r="E419" s="69"/>
      <c r="F419" s="69"/>
      <c r="G419" s="69"/>
      <c r="H419" s="69"/>
      <c r="I419" s="69"/>
      <c r="J419" s="69"/>
      <c r="K419" s="69"/>
      <c r="L419" s="70"/>
    </row>
    <row r="420" spans="1:12" ht="14.25" hidden="1">
      <c r="A420" s="133"/>
      <c r="B420" s="134"/>
      <c r="C420" s="69"/>
      <c r="D420" s="71"/>
      <c r="E420" s="69"/>
      <c r="F420" s="69"/>
      <c r="G420" s="69"/>
      <c r="H420" s="69"/>
      <c r="I420" s="69"/>
      <c r="J420" s="69"/>
      <c r="K420" s="69"/>
      <c r="L420" s="70"/>
    </row>
    <row r="421" spans="1:12" ht="14.25" hidden="1">
      <c r="A421" s="133"/>
      <c r="B421" s="134"/>
      <c r="C421" s="69"/>
      <c r="D421" s="71"/>
      <c r="E421" s="69"/>
      <c r="F421" s="69"/>
      <c r="G421" s="69"/>
      <c r="H421" s="69"/>
      <c r="I421" s="69"/>
      <c r="J421" s="69"/>
      <c r="K421" s="69"/>
      <c r="L421" s="70"/>
    </row>
    <row r="422" spans="1:12" ht="14.25" hidden="1">
      <c r="A422" s="133"/>
      <c r="B422" s="134"/>
      <c r="C422" s="69"/>
      <c r="D422" s="71"/>
      <c r="E422" s="69"/>
      <c r="F422" s="69"/>
      <c r="G422" s="69"/>
      <c r="H422" s="69"/>
      <c r="I422" s="69"/>
      <c r="J422" s="69"/>
      <c r="K422" s="69"/>
      <c r="L422" s="70"/>
    </row>
    <row r="423" spans="1:12" ht="14.25" hidden="1">
      <c r="A423" s="133"/>
      <c r="B423" s="134"/>
      <c r="C423" s="69"/>
      <c r="D423" s="71"/>
      <c r="E423" s="69"/>
      <c r="F423" s="69"/>
      <c r="G423" s="69"/>
      <c r="H423" s="69"/>
      <c r="I423" s="69"/>
      <c r="J423" s="69"/>
      <c r="K423" s="69"/>
      <c r="L423" s="70"/>
    </row>
    <row r="424" spans="1:12" ht="14.25" hidden="1">
      <c r="A424" s="133"/>
      <c r="B424" s="134"/>
      <c r="C424" s="69"/>
      <c r="D424" s="71"/>
      <c r="E424" s="69"/>
      <c r="F424" s="69"/>
      <c r="G424" s="69"/>
      <c r="H424" s="69"/>
      <c r="I424" s="69"/>
      <c r="J424" s="69"/>
      <c r="K424" s="69"/>
      <c r="L424" s="70"/>
    </row>
    <row r="425" spans="1:12" ht="14.25" hidden="1">
      <c r="A425" s="133"/>
      <c r="B425" s="134"/>
      <c r="C425" s="69"/>
      <c r="D425" s="71"/>
      <c r="E425" s="69"/>
      <c r="F425" s="69"/>
      <c r="G425" s="69"/>
      <c r="H425" s="69"/>
      <c r="I425" s="69"/>
      <c r="J425" s="69"/>
      <c r="K425" s="69"/>
      <c r="L425" s="70"/>
    </row>
    <row r="426" spans="1:12" ht="14.25" hidden="1">
      <c r="A426" s="133"/>
      <c r="B426" s="134"/>
      <c r="C426" s="69"/>
      <c r="D426" s="71"/>
      <c r="E426" s="69"/>
      <c r="F426" s="69"/>
      <c r="G426" s="69"/>
      <c r="H426" s="69"/>
      <c r="I426" s="69"/>
      <c r="J426" s="69"/>
      <c r="K426" s="69"/>
      <c r="L426" s="70"/>
    </row>
    <row r="427" spans="1:12" ht="14.25" hidden="1">
      <c r="A427" s="133"/>
      <c r="B427" s="134"/>
      <c r="C427" s="69"/>
      <c r="D427" s="71"/>
      <c r="E427" s="69"/>
      <c r="F427" s="69"/>
      <c r="G427" s="69"/>
      <c r="H427" s="69"/>
      <c r="I427" s="69"/>
      <c r="J427" s="69"/>
      <c r="K427" s="69"/>
      <c r="L427" s="70"/>
    </row>
    <row r="428" spans="1:12" ht="14.25" hidden="1">
      <c r="A428" s="133"/>
      <c r="B428" s="134"/>
      <c r="C428" s="69"/>
      <c r="D428" s="71"/>
      <c r="E428" s="69"/>
      <c r="F428" s="69"/>
      <c r="G428" s="69"/>
      <c r="H428" s="69"/>
      <c r="I428" s="69"/>
      <c r="J428" s="69"/>
      <c r="K428" s="69"/>
      <c r="L428" s="70"/>
    </row>
    <row r="429" spans="1:12" ht="14.25" hidden="1">
      <c r="A429" s="133"/>
      <c r="B429" s="134"/>
      <c r="C429" s="69"/>
      <c r="D429" s="71"/>
      <c r="E429" s="69"/>
      <c r="F429" s="69"/>
      <c r="G429" s="69"/>
      <c r="H429" s="69"/>
      <c r="I429" s="69"/>
      <c r="J429" s="69"/>
      <c r="K429" s="69"/>
      <c r="L429" s="70"/>
    </row>
    <row r="430" spans="1:12" ht="14.25" hidden="1">
      <c r="A430" s="133"/>
      <c r="B430" s="134"/>
      <c r="C430" s="69"/>
      <c r="D430" s="71"/>
      <c r="E430" s="69"/>
      <c r="F430" s="69"/>
      <c r="G430" s="69"/>
      <c r="H430" s="69"/>
      <c r="I430" s="69"/>
      <c r="J430" s="69"/>
      <c r="K430" s="69"/>
      <c r="L430" s="70"/>
    </row>
    <row r="431" spans="1:12" ht="14.25" hidden="1">
      <c r="A431" s="133"/>
      <c r="B431" s="134"/>
      <c r="C431" s="69"/>
      <c r="D431" s="71"/>
      <c r="E431" s="69"/>
      <c r="F431" s="69"/>
      <c r="G431" s="69"/>
      <c r="H431" s="69"/>
      <c r="I431" s="69"/>
      <c r="J431" s="69"/>
      <c r="K431" s="69"/>
      <c r="L431" s="70"/>
    </row>
    <row r="432" spans="1:12" ht="14.25" hidden="1">
      <c r="A432" s="133"/>
      <c r="B432" s="134"/>
      <c r="C432" s="69"/>
      <c r="D432" s="71"/>
      <c r="E432" s="69"/>
      <c r="F432" s="69"/>
      <c r="G432" s="69"/>
      <c r="H432" s="69"/>
      <c r="I432" s="69"/>
      <c r="J432" s="69"/>
      <c r="K432" s="69"/>
      <c r="L432" s="70"/>
    </row>
    <row r="433" spans="1:12" ht="14.25" hidden="1">
      <c r="A433" s="133"/>
      <c r="B433" s="134"/>
      <c r="C433" s="69"/>
      <c r="D433" s="71"/>
      <c r="E433" s="69"/>
      <c r="F433" s="69"/>
      <c r="G433" s="69"/>
      <c r="H433" s="69"/>
      <c r="I433" s="69"/>
      <c r="J433" s="69"/>
      <c r="K433" s="69"/>
      <c r="L433" s="70"/>
    </row>
    <row r="434" spans="1:12" ht="14.25" hidden="1">
      <c r="A434" s="133"/>
      <c r="B434" s="134"/>
      <c r="C434" s="69"/>
      <c r="D434" s="71"/>
      <c r="E434" s="69"/>
      <c r="F434" s="69"/>
      <c r="G434" s="69"/>
      <c r="H434" s="69"/>
      <c r="I434" s="69"/>
      <c r="J434" s="69"/>
      <c r="K434" s="69"/>
      <c r="L434" s="70"/>
    </row>
    <row r="435" spans="1:12" ht="14.25" hidden="1">
      <c r="A435" s="133"/>
      <c r="B435" s="134"/>
      <c r="C435" s="69"/>
      <c r="D435" s="71"/>
      <c r="E435" s="69"/>
      <c r="F435" s="69"/>
      <c r="G435" s="69"/>
      <c r="H435" s="69"/>
      <c r="I435" s="69"/>
      <c r="J435" s="69"/>
      <c r="K435" s="69"/>
      <c r="L435" s="70"/>
    </row>
    <row r="436" spans="1:12" ht="14.25" hidden="1">
      <c r="A436" s="133"/>
      <c r="B436" s="134"/>
      <c r="C436" s="69"/>
      <c r="D436" s="71"/>
      <c r="E436" s="69"/>
      <c r="F436" s="69"/>
      <c r="G436" s="69"/>
      <c r="H436" s="69"/>
      <c r="I436" s="69"/>
      <c r="J436" s="69"/>
      <c r="K436" s="69"/>
      <c r="L436" s="70"/>
    </row>
    <row r="437" spans="1:12" ht="14.25" hidden="1">
      <c r="A437" s="133"/>
      <c r="B437" s="134"/>
      <c r="C437" s="69"/>
      <c r="D437" s="71"/>
      <c r="E437" s="69"/>
      <c r="F437" s="69"/>
      <c r="G437" s="69"/>
      <c r="H437" s="69"/>
      <c r="I437" s="69"/>
      <c r="J437" s="69"/>
      <c r="K437" s="69"/>
      <c r="L437" s="70"/>
    </row>
    <row r="438" spans="1:12" ht="14.25" hidden="1">
      <c r="A438" s="133"/>
      <c r="B438" s="134"/>
      <c r="C438" s="69"/>
      <c r="D438" s="71"/>
      <c r="E438" s="69"/>
      <c r="F438" s="69"/>
      <c r="G438" s="69"/>
      <c r="H438" s="69"/>
      <c r="I438" s="69"/>
      <c r="J438" s="69"/>
      <c r="K438" s="69"/>
      <c r="L438" s="70"/>
    </row>
    <row r="439" spans="1:12" ht="14.25" hidden="1">
      <c r="A439" s="133"/>
      <c r="B439" s="134"/>
      <c r="C439" s="69"/>
      <c r="D439" s="71"/>
      <c r="E439" s="69"/>
      <c r="F439" s="69"/>
      <c r="G439" s="69"/>
      <c r="H439" s="69"/>
      <c r="I439" s="69"/>
      <c r="J439" s="69"/>
      <c r="K439" s="69"/>
      <c r="L439" s="70"/>
    </row>
    <row r="440" spans="1:12" ht="14.25" hidden="1">
      <c r="A440" s="133"/>
      <c r="B440" s="134"/>
      <c r="C440" s="69"/>
      <c r="D440" s="71"/>
      <c r="E440" s="69"/>
      <c r="F440" s="69"/>
      <c r="G440" s="69"/>
      <c r="H440" s="69"/>
      <c r="I440" s="69"/>
      <c r="J440" s="69"/>
      <c r="K440" s="69"/>
      <c r="L440" s="70"/>
    </row>
    <row r="441" spans="1:12" ht="14.25" hidden="1">
      <c r="A441" s="133"/>
      <c r="B441" s="134"/>
      <c r="C441" s="69"/>
      <c r="D441" s="71"/>
      <c r="E441" s="69"/>
      <c r="F441" s="69"/>
      <c r="G441" s="69"/>
      <c r="H441" s="69"/>
      <c r="I441" s="69"/>
      <c r="J441" s="69"/>
      <c r="K441" s="69"/>
      <c r="L441" s="70"/>
    </row>
    <row r="442" spans="1:12" ht="14.25" hidden="1">
      <c r="A442" s="133"/>
      <c r="B442" s="134"/>
      <c r="C442" s="69"/>
      <c r="D442" s="71"/>
      <c r="E442" s="69"/>
      <c r="F442" s="69"/>
      <c r="G442" s="69"/>
      <c r="H442" s="69"/>
      <c r="I442" s="69"/>
      <c r="J442" s="69"/>
      <c r="K442" s="69"/>
      <c r="L442" s="70"/>
    </row>
    <row r="443" spans="1:12" ht="14.25" hidden="1">
      <c r="A443" s="133"/>
      <c r="B443" s="134"/>
      <c r="C443" s="69"/>
      <c r="D443" s="71"/>
      <c r="E443" s="69"/>
      <c r="F443" s="69"/>
      <c r="G443" s="69"/>
      <c r="H443" s="69"/>
      <c r="I443" s="69"/>
      <c r="J443" s="69"/>
      <c r="K443" s="69"/>
      <c r="L443" s="70"/>
    </row>
    <row r="444" spans="1:12" ht="14.25" hidden="1">
      <c r="A444" s="133"/>
      <c r="B444" s="134"/>
      <c r="C444" s="69"/>
      <c r="D444" s="71"/>
      <c r="E444" s="69"/>
      <c r="F444" s="69"/>
      <c r="G444" s="69"/>
      <c r="H444" s="69"/>
      <c r="I444" s="69"/>
      <c r="J444" s="69"/>
      <c r="K444" s="69"/>
      <c r="L444" s="70"/>
    </row>
    <row r="445" spans="1:12" ht="14.25" hidden="1">
      <c r="A445" s="133"/>
      <c r="B445" s="134"/>
      <c r="C445" s="69"/>
      <c r="D445" s="71"/>
      <c r="E445" s="69"/>
      <c r="F445" s="69"/>
      <c r="G445" s="69"/>
      <c r="H445" s="69"/>
      <c r="I445" s="69"/>
      <c r="J445" s="69"/>
      <c r="K445" s="69"/>
      <c r="L445" s="70"/>
    </row>
    <row r="446" spans="1:12" ht="14.25" hidden="1">
      <c r="A446" s="133"/>
      <c r="B446" s="134"/>
      <c r="C446" s="69"/>
      <c r="D446" s="71"/>
      <c r="E446" s="69"/>
      <c r="F446" s="69"/>
      <c r="G446" s="69"/>
      <c r="H446" s="69"/>
      <c r="I446" s="69"/>
      <c r="J446" s="69"/>
      <c r="K446" s="69"/>
      <c r="L446" s="70"/>
    </row>
    <row r="447" spans="1:12" ht="14.25" hidden="1">
      <c r="A447" s="133"/>
      <c r="B447" s="134"/>
      <c r="C447" s="69"/>
      <c r="D447" s="71"/>
      <c r="E447" s="69"/>
      <c r="F447" s="69"/>
      <c r="G447" s="69"/>
      <c r="H447" s="69"/>
      <c r="I447" s="69"/>
      <c r="J447" s="69"/>
      <c r="K447" s="69"/>
      <c r="L447" s="70"/>
    </row>
    <row r="448" spans="1:12" ht="14.25" hidden="1">
      <c r="A448" s="133"/>
      <c r="B448" s="134"/>
      <c r="C448" s="69"/>
      <c r="D448" s="71"/>
      <c r="E448" s="69"/>
      <c r="F448" s="69"/>
      <c r="G448" s="69"/>
      <c r="H448" s="69"/>
      <c r="I448" s="69"/>
      <c r="J448" s="69"/>
      <c r="K448" s="69"/>
      <c r="L448" s="70"/>
    </row>
    <row r="449" spans="1:12" ht="14.25" hidden="1">
      <c r="A449" s="133"/>
      <c r="B449" s="134"/>
      <c r="C449" s="69"/>
      <c r="D449" s="71"/>
      <c r="E449" s="69"/>
      <c r="F449" s="69"/>
      <c r="G449" s="69"/>
      <c r="H449" s="69"/>
      <c r="I449" s="69"/>
      <c r="J449" s="69"/>
      <c r="K449" s="69"/>
      <c r="L449" s="70"/>
    </row>
    <row r="450" spans="1:12" ht="14.25" hidden="1">
      <c r="A450" s="133"/>
      <c r="B450" s="134"/>
      <c r="C450" s="69"/>
      <c r="D450" s="71"/>
      <c r="E450" s="69"/>
      <c r="F450" s="69"/>
      <c r="G450" s="69"/>
      <c r="H450" s="69"/>
      <c r="I450" s="69"/>
      <c r="J450" s="69"/>
      <c r="K450" s="69"/>
      <c r="L450" s="70"/>
    </row>
    <row r="451" spans="1:12" ht="14.25" hidden="1">
      <c r="A451" s="133"/>
      <c r="B451" s="134"/>
      <c r="C451" s="69"/>
      <c r="D451" s="71"/>
      <c r="E451" s="69"/>
      <c r="F451" s="69"/>
      <c r="G451" s="69"/>
      <c r="H451" s="69"/>
      <c r="I451" s="69"/>
      <c r="J451" s="69"/>
      <c r="K451" s="69"/>
      <c r="L451" s="70"/>
    </row>
    <row r="452" spans="1:12" ht="14.25" hidden="1">
      <c r="A452" s="133"/>
      <c r="B452" s="134"/>
      <c r="C452" s="69"/>
      <c r="D452" s="71"/>
      <c r="E452" s="69"/>
      <c r="F452" s="69"/>
      <c r="G452" s="69"/>
      <c r="H452" s="69"/>
      <c r="I452" s="69"/>
      <c r="J452" s="69"/>
      <c r="K452" s="69"/>
      <c r="L452" s="70"/>
    </row>
    <row r="453" spans="1:12" ht="14.25" hidden="1">
      <c r="A453" s="133"/>
      <c r="B453" s="134"/>
      <c r="C453" s="69"/>
      <c r="D453" s="71"/>
      <c r="E453" s="69"/>
      <c r="F453" s="69"/>
      <c r="G453" s="69"/>
      <c r="H453" s="69"/>
      <c r="I453" s="69"/>
      <c r="J453" s="69"/>
      <c r="K453" s="69"/>
      <c r="L453" s="70"/>
    </row>
    <row r="454" spans="1:12" ht="14.25" hidden="1">
      <c r="A454" s="133"/>
      <c r="B454" s="134"/>
      <c r="C454" s="69"/>
      <c r="D454" s="71"/>
      <c r="E454" s="69"/>
      <c r="F454" s="69"/>
      <c r="G454" s="69"/>
      <c r="H454" s="69"/>
      <c r="I454" s="69"/>
      <c r="J454" s="69"/>
      <c r="K454" s="69"/>
      <c r="L454" s="70"/>
    </row>
    <row r="455" spans="1:12" ht="14.25" hidden="1">
      <c r="A455" s="133"/>
      <c r="B455" s="134"/>
      <c r="C455" s="69"/>
      <c r="D455" s="71"/>
      <c r="E455" s="69"/>
      <c r="F455" s="69"/>
      <c r="G455" s="69"/>
      <c r="H455" s="69"/>
      <c r="I455" s="69"/>
      <c r="J455" s="69"/>
      <c r="K455" s="69"/>
      <c r="L455" s="70"/>
    </row>
    <row r="456" spans="1:12" ht="14.25" hidden="1">
      <c r="A456" s="133"/>
      <c r="B456" s="134"/>
      <c r="C456" s="69"/>
      <c r="D456" s="71"/>
      <c r="E456" s="69"/>
      <c r="F456" s="69"/>
      <c r="G456" s="69"/>
      <c r="H456" s="69"/>
      <c r="I456" s="69"/>
      <c r="J456" s="69"/>
      <c r="K456" s="69"/>
      <c r="L456" s="70"/>
    </row>
    <row r="457" spans="1:12" ht="14.25" hidden="1">
      <c r="A457" s="133"/>
      <c r="B457" s="134"/>
      <c r="C457" s="69"/>
      <c r="D457" s="71"/>
      <c r="E457" s="69"/>
      <c r="F457" s="69"/>
      <c r="G457" s="69"/>
      <c r="H457" s="69"/>
      <c r="I457" s="69"/>
      <c r="J457" s="69"/>
      <c r="K457" s="69"/>
      <c r="L457" s="70"/>
    </row>
    <row r="458" spans="1:12" ht="14.25" hidden="1">
      <c r="A458" s="133"/>
      <c r="B458" s="134"/>
      <c r="C458" s="69"/>
      <c r="D458" s="71"/>
      <c r="E458" s="69"/>
      <c r="F458" s="69"/>
      <c r="G458" s="69"/>
      <c r="H458" s="69"/>
      <c r="I458" s="69"/>
      <c r="J458" s="69"/>
      <c r="K458" s="69"/>
      <c r="L458" s="70"/>
    </row>
    <row r="459" spans="1:12" ht="14.25" hidden="1">
      <c r="A459" s="133"/>
      <c r="B459" s="134"/>
      <c r="C459" s="69"/>
      <c r="D459" s="71"/>
      <c r="E459" s="69"/>
      <c r="F459" s="69"/>
      <c r="G459" s="69"/>
      <c r="H459" s="69"/>
      <c r="I459" s="69"/>
      <c r="J459" s="69"/>
      <c r="K459" s="69"/>
      <c r="L459" s="70"/>
    </row>
    <row r="460" spans="1:12" ht="14.25" hidden="1">
      <c r="A460" s="133"/>
      <c r="B460" s="134"/>
      <c r="C460" s="69"/>
      <c r="D460" s="71"/>
      <c r="E460" s="69"/>
      <c r="F460" s="69"/>
      <c r="G460" s="69"/>
      <c r="H460" s="69"/>
      <c r="I460" s="69"/>
      <c r="J460" s="69"/>
      <c r="K460" s="69"/>
      <c r="L460" s="70"/>
    </row>
    <row r="461" spans="1:12" ht="14.25" hidden="1">
      <c r="A461" s="133"/>
      <c r="B461" s="134"/>
      <c r="C461" s="69"/>
      <c r="D461" s="71"/>
      <c r="E461" s="69"/>
      <c r="F461" s="69"/>
      <c r="G461" s="69"/>
      <c r="H461" s="69"/>
      <c r="I461" s="69"/>
      <c r="J461" s="69"/>
      <c r="K461" s="69"/>
      <c r="L461" s="70"/>
    </row>
    <row r="462" spans="1:12" ht="14.25" hidden="1">
      <c r="A462" s="133"/>
      <c r="B462" s="134"/>
      <c r="C462" s="69"/>
      <c r="D462" s="71"/>
      <c r="E462" s="69"/>
      <c r="F462" s="69"/>
      <c r="G462" s="69"/>
      <c r="H462" s="69"/>
      <c r="I462" s="69"/>
      <c r="J462" s="69"/>
      <c r="K462" s="69"/>
      <c r="L462" s="70"/>
    </row>
    <row r="463" spans="1:12" ht="14.25" hidden="1">
      <c r="A463" s="133"/>
      <c r="B463" s="134"/>
      <c r="C463" s="69"/>
      <c r="D463" s="71"/>
      <c r="E463" s="69"/>
      <c r="F463" s="69"/>
      <c r="G463" s="69"/>
      <c r="H463" s="69"/>
      <c r="I463" s="69"/>
      <c r="J463" s="69"/>
      <c r="K463" s="69"/>
      <c r="L463" s="70"/>
    </row>
    <row r="464" spans="1:12" ht="14.25" hidden="1">
      <c r="A464" s="133"/>
      <c r="B464" s="134"/>
      <c r="C464" s="69"/>
      <c r="D464" s="71"/>
      <c r="E464" s="69"/>
      <c r="F464" s="69"/>
      <c r="G464" s="69"/>
      <c r="H464" s="69"/>
      <c r="I464" s="69"/>
      <c r="J464" s="69"/>
      <c r="K464" s="69"/>
      <c r="L464" s="70"/>
    </row>
    <row r="465" spans="1:12" ht="14.25" hidden="1">
      <c r="A465" s="133"/>
      <c r="B465" s="134"/>
      <c r="C465" s="69"/>
      <c r="D465" s="71"/>
      <c r="E465" s="69"/>
      <c r="F465" s="69"/>
      <c r="G465" s="69"/>
      <c r="H465" s="69"/>
      <c r="I465" s="69"/>
      <c r="J465" s="69"/>
      <c r="K465" s="69"/>
      <c r="L465" s="70"/>
    </row>
    <row r="466" spans="1:12" ht="14.25" hidden="1">
      <c r="A466" s="133"/>
      <c r="B466" s="134"/>
      <c r="C466" s="69"/>
      <c r="D466" s="71"/>
      <c r="E466" s="69"/>
      <c r="F466" s="69"/>
      <c r="G466" s="69"/>
      <c r="H466" s="69"/>
      <c r="I466" s="69"/>
      <c r="J466" s="69"/>
      <c r="K466" s="69"/>
      <c r="L466" s="70"/>
    </row>
    <row r="467" spans="1:12" ht="14.25" hidden="1">
      <c r="A467" s="133"/>
      <c r="B467" s="134"/>
      <c r="C467" s="69"/>
      <c r="D467" s="71"/>
      <c r="E467" s="69"/>
      <c r="F467" s="69"/>
      <c r="G467" s="69"/>
      <c r="H467" s="69"/>
      <c r="I467" s="69"/>
      <c r="J467" s="69"/>
      <c r="K467" s="69"/>
      <c r="L467" s="70"/>
    </row>
    <row r="468" spans="1:12" ht="14.25" hidden="1">
      <c r="A468" s="133"/>
      <c r="B468" s="134"/>
      <c r="C468" s="69"/>
      <c r="D468" s="71"/>
      <c r="E468" s="69"/>
      <c r="F468" s="69"/>
      <c r="G468" s="69"/>
      <c r="H468" s="69"/>
      <c r="I468" s="69"/>
      <c r="J468" s="69"/>
      <c r="K468" s="69"/>
      <c r="L468" s="70"/>
    </row>
    <row r="469" spans="1:12" ht="14.25" hidden="1">
      <c r="A469" s="133"/>
      <c r="B469" s="134"/>
      <c r="C469" s="69"/>
      <c r="D469" s="71"/>
      <c r="E469" s="69"/>
      <c r="F469" s="69"/>
      <c r="G469" s="69"/>
      <c r="H469" s="69"/>
      <c r="I469" s="69"/>
      <c r="J469" s="69"/>
      <c r="K469" s="69"/>
      <c r="L469" s="70"/>
    </row>
    <row r="470" spans="1:12" ht="14.25" hidden="1">
      <c r="A470" s="133"/>
      <c r="B470" s="134"/>
      <c r="C470" s="69"/>
      <c r="D470" s="71"/>
      <c r="E470" s="69"/>
      <c r="F470" s="69"/>
      <c r="G470" s="69"/>
      <c r="H470" s="69"/>
      <c r="I470" s="69"/>
      <c r="J470" s="69"/>
      <c r="K470" s="69"/>
      <c r="L470" s="70"/>
    </row>
    <row r="471" spans="1:12" ht="14.25" hidden="1">
      <c r="A471" s="133"/>
      <c r="B471" s="134"/>
      <c r="C471" s="69"/>
      <c r="D471" s="71"/>
      <c r="E471" s="69"/>
      <c r="F471" s="69"/>
      <c r="G471" s="69"/>
      <c r="H471" s="69"/>
      <c r="I471" s="69"/>
      <c r="J471" s="69"/>
      <c r="K471" s="69"/>
      <c r="L471" s="70"/>
    </row>
    <row r="472" spans="1:12" ht="14.25" hidden="1">
      <c r="A472" s="133"/>
      <c r="B472" s="134"/>
      <c r="C472" s="69"/>
      <c r="D472" s="71"/>
      <c r="E472" s="69"/>
      <c r="F472" s="69"/>
      <c r="G472" s="69"/>
      <c r="H472" s="69"/>
      <c r="I472" s="69"/>
      <c r="J472" s="69"/>
      <c r="K472" s="69"/>
      <c r="L472" s="70"/>
    </row>
    <row r="473" spans="1:12" ht="14.25" hidden="1">
      <c r="A473" s="133"/>
      <c r="B473" s="134"/>
      <c r="C473" s="69"/>
      <c r="D473" s="71"/>
      <c r="E473" s="69"/>
      <c r="F473" s="69"/>
      <c r="G473" s="69"/>
      <c r="H473" s="69"/>
      <c r="I473" s="69"/>
      <c r="J473" s="69"/>
      <c r="K473" s="69"/>
      <c r="L473" s="70"/>
    </row>
    <row r="474" spans="1:12" ht="14.25" hidden="1">
      <c r="A474" s="133"/>
      <c r="B474" s="134"/>
      <c r="C474" s="69"/>
      <c r="D474" s="71"/>
      <c r="E474" s="69"/>
      <c r="F474" s="69"/>
      <c r="G474" s="69"/>
      <c r="H474" s="69"/>
      <c r="I474" s="69"/>
      <c r="J474" s="69"/>
      <c r="K474" s="69"/>
      <c r="L474" s="70"/>
    </row>
    <row r="475" spans="1:12" ht="14.25" hidden="1">
      <c r="A475" s="133"/>
      <c r="B475" s="134"/>
      <c r="C475" s="69"/>
      <c r="D475" s="71"/>
      <c r="E475" s="69"/>
      <c r="F475" s="69"/>
      <c r="G475" s="69"/>
      <c r="H475" s="69"/>
      <c r="I475" s="69"/>
      <c r="J475" s="69"/>
      <c r="K475" s="69"/>
      <c r="L475" s="70"/>
    </row>
    <row r="476" spans="1:12" ht="14.25" hidden="1">
      <c r="A476" s="133"/>
      <c r="B476" s="134"/>
      <c r="C476" s="69"/>
      <c r="D476" s="71"/>
      <c r="E476" s="69"/>
      <c r="F476" s="69"/>
      <c r="G476" s="69"/>
      <c r="H476" s="69"/>
      <c r="I476" s="69"/>
      <c r="J476" s="69"/>
      <c r="K476" s="69"/>
      <c r="L476" s="70"/>
    </row>
    <row r="477" spans="1:12" ht="14.25" hidden="1">
      <c r="A477" s="133"/>
      <c r="B477" s="134"/>
      <c r="C477" s="69"/>
      <c r="D477" s="71"/>
      <c r="E477" s="69"/>
      <c r="F477" s="69"/>
      <c r="G477" s="69"/>
      <c r="H477" s="69"/>
      <c r="I477" s="69"/>
      <c r="J477" s="69"/>
      <c r="K477" s="69"/>
      <c r="L477" s="70"/>
    </row>
    <row r="478" spans="1:12" ht="14.25" hidden="1">
      <c r="A478" s="133"/>
      <c r="B478" s="134"/>
      <c r="C478" s="69"/>
      <c r="D478" s="71"/>
      <c r="E478" s="69"/>
      <c r="F478" s="69"/>
      <c r="G478" s="69"/>
      <c r="H478" s="69"/>
      <c r="I478" s="69"/>
      <c r="J478" s="69"/>
      <c r="K478" s="69"/>
      <c r="L478" s="70"/>
    </row>
    <row r="479" spans="1:12" ht="14.25" hidden="1">
      <c r="A479" s="133"/>
      <c r="B479" s="134"/>
      <c r="C479" s="69"/>
      <c r="D479" s="71"/>
      <c r="E479" s="69"/>
      <c r="F479" s="69"/>
      <c r="G479" s="69"/>
      <c r="H479" s="69"/>
      <c r="I479" s="69"/>
      <c r="J479" s="69"/>
      <c r="K479" s="69"/>
      <c r="L479" s="70"/>
    </row>
    <row r="480" spans="1:12" ht="14.25" hidden="1">
      <c r="A480" s="133"/>
      <c r="B480" s="134"/>
      <c r="C480" s="69"/>
      <c r="D480" s="71"/>
      <c r="E480" s="69"/>
      <c r="F480" s="69"/>
      <c r="G480" s="69"/>
      <c r="H480" s="69"/>
      <c r="I480" s="69"/>
      <c r="J480" s="69"/>
      <c r="K480" s="69"/>
      <c r="L480" s="70"/>
    </row>
    <row r="481" spans="1:12" ht="14.25" hidden="1">
      <c r="A481" s="133"/>
      <c r="B481" s="134"/>
      <c r="C481" s="69"/>
      <c r="D481" s="71"/>
      <c r="E481" s="69"/>
      <c r="F481" s="69"/>
      <c r="G481" s="69"/>
      <c r="H481" s="69"/>
      <c r="I481" s="69"/>
      <c r="J481" s="69"/>
      <c r="K481" s="69"/>
      <c r="L481" s="70"/>
    </row>
    <row r="482" spans="1:12" ht="14.25" hidden="1">
      <c r="A482" s="133"/>
      <c r="B482" s="134"/>
      <c r="C482" s="69"/>
      <c r="D482" s="71"/>
      <c r="E482" s="69"/>
      <c r="F482" s="69"/>
      <c r="G482" s="69"/>
      <c r="H482" s="69"/>
      <c r="I482" s="69"/>
      <c r="J482" s="69"/>
      <c r="K482" s="69"/>
      <c r="L482" s="70"/>
    </row>
    <row r="483" spans="1:12" ht="14.25" hidden="1">
      <c r="A483" s="133"/>
      <c r="B483" s="134"/>
      <c r="C483" s="69"/>
      <c r="D483" s="71"/>
      <c r="E483" s="69"/>
      <c r="F483" s="69"/>
      <c r="G483" s="69"/>
      <c r="H483" s="69"/>
      <c r="I483" s="69"/>
      <c r="J483" s="69"/>
      <c r="K483" s="69"/>
      <c r="L483" s="70"/>
    </row>
    <row r="484" spans="1:12" ht="14.25" hidden="1">
      <c r="A484" s="133"/>
      <c r="B484" s="134"/>
      <c r="C484" s="69"/>
      <c r="D484" s="71"/>
      <c r="E484" s="69"/>
      <c r="F484" s="69"/>
      <c r="G484" s="69"/>
      <c r="H484" s="69"/>
      <c r="I484" s="69"/>
      <c r="J484" s="69"/>
      <c r="K484" s="69"/>
      <c r="L484" s="70"/>
    </row>
    <row r="485" spans="1:12" ht="14.25" hidden="1">
      <c r="A485" s="133"/>
      <c r="B485" s="134"/>
      <c r="C485" s="69"/>
      <c r="D485" s="71"/>
      <c r="E485" s="69"/>
      <c r="F485" s="69"/>
      <c r="G485" s="69"/>
      <c r="H485" s="69"/>
      <c r="I485" s="69"/>
      <c r="J485" s="69"/>
      <c r="K485" s="69"/>
      <c r="L485" s="70"/>
    </row>
    <row r="486" spans="1:12" ht="14.25" hidden="1">
      <c r="A486" s="133"/>
      <c r="B486" s="134"/>
      <c r="C486" s="69"/>
      <c r="D486" s="71"/>
      <c r="E486" s="69"/>
      <c r="F486" s="69"/>
      <c r="G486" s="69"/>
      <c r="H486" s="69"/>
      <c r="I486" s="69"/>
      <c r="J486" s="69"/>
      <c r="K486" s="69"/>
      <c r="L486" s="70"/>
    </row>
    <row r="487" spans="1:12" ht="14.25" hidden="1">
      <c r="A487" s="133"/>
      <c r="B487" s="134"/>
      <c r="C487" s="69"/>
      <c r="D487" s="71"/>
      <c r="E487" s="69"/>
      <c r="F487" s="69"/>
      <c r="G487" s="69"/>
      <c r="H487" s="69"/>
      <c r="I487" s="69"/>
      <c r="J487" s="69"/>
      <c r="K487" s="69"/>
      <c r="L487" s="70"/>
    </row>
    <row r="488" spans="1:12" ht="14.25" hidden="1">
      <c r="A488" s="133"/>
      <c r="B488" s="134"/>
      <c r="C488" s="69"/>
      <c r="D488" s="71"/>
      <c r="E488" s="69"/>
      <c r="F488" s="69"/>
      <c r="G488" s="69"/>
      <c r="H488" s="69"/>
      <c r="I488" s="69"/>
      <c r="J488" s="69"/>
      <c r="K488" s="69"/>
      <c r="L488" s="70"/>
    </row>
    <row r="489" spans="1:12" ht="14.25" hidden="1">
      <c r="A489" s="133"/>
      <c r="B489" s="134"/>
      <c r="C489" s="69"/>
      <c r="D489" s="71"/>
      <c r="E489" s="69"/>
      <c r="F489" s="69"/>
      <c r="G489" s="69"/>
      <c r="H489" s="69"/>
      <c r="I489" s="69"/>
      <c r="J489" s="69"/>
      <c r="K489" s="69"/>
      <c r="L489" s="70"/>
    </row>
    <row r="490" spans="1:12" ht="14.25" hidden="1">
      <c r="A490" s="133"/>
      <c r="B490" s="134"/>
      <c r="C490" s="69"/>
      <c r="D490" s="71"/>
      <c r="E490" s="69"/>
      <c r="F490" s="69"/>
      <c r="G490" s="69"/>
      <c r="H490" s="69"/>
      <c r="I490" s="69"/>
      <c r="J490" s="69"/>
      <c r="K490" s="69"/>
      <c r="L490" s="70"/>
    </row>
    <row r="491" spans="1:12" ht="14.25" hidden="1">
      <c r="A491" s="133"/>
      <c r="B491" s="134"/>
      <c r="C491" s="69"/>
      <c r="D491" s="71"/>
      <c r="E491" s="69"/>
      <c r="F491" s="69"/>
      <c r="G491" s="69"/>
      <c r="H491" s="69"/>
      <c r="I491" s="69"/>
      <c r="J491" s="69"/>
      <c r="K491" s="69"/>
      <c r="L491" s="70"/>
    </row>
    <row r="492" spans="1:12" ht="14.25" hidden="1">
      <c r="A492" s="133"/>
      <c r="B492" s="134"/>
      <c r="C492" s="69"/>
      <c r="D492" s="71"/>
      <c r="E492" s="69"/>
      <c r="F492" s="69"/>
      <c r="G492" s="69"/>
      <c r="H492" s="69"/>
      <c r="I492" s="69"/>
      <c r="J492" s="69"/>
      <c r="K492" s="69"/>
      <c r="L492" s="70"/>
    </row>
    <row r="493" spans="1:12" ht="14.25" hidden="1">
      <c r="A493" s="133"/>
      <c r="B493" s="134"/>
      <c r="C493" s="69"/>
      <c r="D493" s="71"/>
      <c r="E493" s="69"/>
      <c r="F493" s="69"/>
      <c r="G493" s="69"/>
      <c r="H493" s="69"/>
      <c r="I493" s="69"/>
      <c r="J493" s="69"/>
      <c r="K493" s="69"/>
      <c r="L493" s="70"/>
    </row>
    <row r="494" spans="1:12" ht="14.25" hidden="1">
      <c r="A494" s="133"/>
      <c r="B494" s="134"/>
      <c r="C494" s="69"/>
      <c r="D494" s="71"/>
      <c r="E494" s="69"/>
      <c r="F494" s="69"/>
      <c r="G494" s="69"/>
      <c r="H494" s="69"/>
      <c r="I494" s="69"/>
      <c r="J494" s="69"/>
      <c r="K494" s="69"/>
      <c r="L494" s="70"/>
    </row>
    <row r="495" spans="1:12" ht="14.25" hidden="1">
      <c r="A495" s="133"/>
      <c r="B495" s="134"/>
      <c r="C495" s="69"/>
      <c r="D495" s="71"/>
      <c r="E495" s="69"/>
      <c r="F495" s="69"/>
      <c r="G495" s="69"/>
      <c r="H495" s="69"/>
      <c r="I495" s="69"/>
      <c r="J495" s="69"/>
      <c r="K495" s="69"/>
      <c r="L495" s="70"/>
    </row>
    <row r="496" spans="1:12" ht="14.25" hidden="1">
      <c r="A496" s="133"/>
      <c r="B496" s="134"/>
      <c r="C496" s="69"/>
      <c r="D496" s="71"/>
      <c r="E496" s="69"/>
      <c r="F496" s="69"/>
      <c r="G496" s="69"/>
      <c r="H496" s="69"/>
      <c r="I496" s="69"/>
      <c r="J496" s="69"/>
      <c r="K496" s="69"/>
      <c r="L496" s="70"/>
    </row>
    <row r="497" spans="1:12" ht="14.25" hidden="1">
      <c r="A497" s="133"/>
      <c r="B497" s="134"/>
      <c r="C497" s="69"/>
      <c r="D497" s="71"/>
      <c r="E497" s="69"/>
      <c r="F497" s="69"/>
      <c r="G497" s="69"/>
      <c r="H497" s="69"/>
      <c r="I497" s="69"/>
      <c r="J497" s="69"/>
      <c r="K497" s="69"/>
      <c r="L497" s="70"/>
    </row>
    <row r="498" spans="1:12" ht="14.25" hidden="1">
      <c r="A498" s="133"/>
      <c r="B498" s="134"/>
      <c r="C498" s="69"/>
      <c r="D498" s="71"/>
      <c r="E498" s="69"/>
      <c r="F498" s="69"/>
      <c r="G498" s="69"/>
      <c r="H498" s="69"/>
      <c r="I498" s="69"/>
      <c r="J498" s="69"/>
      <c r="K498" s="69"/>
      <c r="L498" s="70"/>
    </row>
    <row r="499" spans="1:12" ht="14.25" hidden="1">
      <c r="A499" s="133"/>
      <c r="B499" s="134"/>
      <c r="C499" s="69"/>
      <c r="D499" s="71"/>
      <c r="E499" s="69"/>
      <c r="F499" s="69"/>
      <c r="G499" s="69"/>
      <c r="H499" s="69"/>
      <c r="I499" s="69"/>
      <c r="J499" s="69"/>
      <c r="K499" s="69"/>
      <c r="L499" s="70"/>
    </row>
    <row r="500" spans="1:12" ht="14.25" hidden="1">
      <c r="A500" s="133"/>
      <c r="B500" s="134"/>
      <c r="C500" s="69"/>
      <c r="D500" s="71"/>
      <c r="E500" s="69"/>
      <c r="F500" s="69"/>
      <c r="G500" s="69"/>
      <c r="H500" s="69"/>
      <c r="I500" s="69"/>
      <c r="J500" s="69"/>
      <c r="K500" s="69"/>
      <c r="L500" s="70"/>
    </row>
    <row r="501" spans="1:12" ht="14.25" hidden="1">
      <c r="A501" s="133"/>
      <c r="B501" s="134"/>
      <c r="C501" s="69"/>
      <c r="D501" s="71"/>
      <c r="E501" s="69"/>
      <c r="F501" s="69"/>
      <c r="G501" s="69"/>
      <c r="H501" s="69"/>
      <c r="I501" s="69"/>
      <c r="J501" s="69"/>
      <c r="K501" s="69"/>
      <c r="L501" s="70"/>
    </row>
    <row r="502" spans="1:12" ht="14.25" hidden="1">
      <c r="A502" s="133"/>
      <c r="B502" s="134"/>
      <c r="C502" s="69"/>
      <c r="D502" s="71"/>
      <c r="E502" s="69"/>
      <c r="F502" s="69"/>
      <c r="G502" s="69"/>
      <c r="H502" s="69"/>
      <c r="I502" s="69"/>
      <c r="J502" s="69"/>
      <c r="K502" s="69"/>
      <c r="L502" s="70"/>
    </row>
    <row r="503" spans="1:12" ht="14.25" hidden="1">
      <c r="A503" s="133"/>
      <c r="B503" s="134"/>
      <c r="C503" s="69"/>
      <c r="D503" s="71"/>
      <c r="E503" s="69"/>
      <c r="F503" s="69"/>
      <c r="G503" s="69"/>
      <c r="H503" s="69"/>
      <c r="I503" s="69"/>
      <c r="J503" s="69"/>
      <c r="K503" s="69"/>
      <c r="L503" s="70"/>
    </row>
    <row r="504" spans="1:12" ht="14.25" hidden="1">
      <c r="A504" s="133"/>
      <c r="B504" s="134"/>
      <c r="C504" s="69"/>
      <c r="D504" s="71"/>
      <c r="E504" s="69"/>
      <c r="F504" s="69"/>
      <c r="G504" s="69"/>
      <c r="H504" s="69"/>
      <c r="I504" s="69"/>
      <c r="J504" s="69"/>
      <c r="K504" s="69"/>
      <c r="L504" s="70"/>
    </row>
    <row r="505" spans="1:12" ht="14.25" hidden="1">
      <c r="A505" s="133"/>
      <c r="B505" s="134"/>
      <c r="C505" s="69"/>
      <c r="D505" s="71"/>
      <c r="E505" s="69"/>
      <c r="F505" s="69"/>
      <c r="G505" s="69"/>
      <c r="H505" s="69"/>
      <c r="I505" s="69"/>
      <c r="J505" s="69"/>
      <c r="K505" s="69"/>
      <c r="L505" s="70"/>
    </row>
    <row r="506" spans="1:12" ht="14.25" hidden="1">
      <c r="A506" s="133"/>
      <c r="B506" s="134"/>
      <c r="C506" s="69"/>
      <c r="D506" s="71"/>
      <c r="E506" s="69"/>
      <c r="F506" s="69"/>
      <c r="G506" s="69"/>
      <c r="H506" s="69"/>
      <c r="I506" s="69"/>
      <c r="J506" s="69"/>
      <c r="K506" s="69"/>
      <c r="L506" s="70"/>
    </row>
    <row r="507" spans="1:12" ht="14.25" hidden="1">
      <c r="A507" s="133"/>
      <c r="B507" s="134"/>
      <c r="C507" s="69"/>
      <c r="D507" s="71"/>
      <c r="E507" s="69"/>
      <c r="F507" s="69"/>
      <c r="G507" s="69"/>
      <c r="H507" s="69"/>
      <c r="I507" s="69"/>
      <c r="J507" s="69"/>
      <c r="K507" s="69"/>
      <c r="L507" s="70"/>
    </row>
    <row r="508" spans="1:12" ht="14.25" hidden="1">
      <c r="A508" s="133"/>
      <c r="B508" s="134"/>
      <c r="C508" s="69"/>
      <c r="D508" s="71"/>
      <c r="E508" s="69"/>
      <c r="F508" s="69"/>
      <c r="G508" s="69"/>
      <c r="H508" s="69"/>
      <c r="I508" s="69"/>
      <c r="J508" s="69"/>
      <c r="K508" s="69"/>
      <c r="L508" s="70"/>
    </row>
    <row r="509" spans="1:12" ht="14.25" hidden="1">
      <c r="A509" s="133"/>
      <c r="B509" s="134"/>
      <c r="C509" s="69"/>
      <c r="D509" s="71"/>
      <c r="E509" s="69"/>
      <c r="F509" s="69"/>
      <c r="G509" s="69"/>
      <c r="H509" s="69"/>
      <c r="I509" s="69"/>
      <c r="J509" s="69"/>
      <c r="K509" s="69"/>
      <c r="L509" s="70"/>
    </row>
    <row r="510" spans="1:12" ht="14.25" hidden="1">
      <c r="A510" s="133"/>
      <c r="B510" s="134"/>
      <c r="C510" s="69"/>
      <c r="D510" s="71"/>
      <c r="E510" s="69"/>
      <c r="F510" s="69"/>
      <c r="G510" s="69"/>
      <c r="H510" s="69"/>
      <c r="I510" s="69"/>
      <c r="J510" s="69"/>
      <c r="K510" s="69"/>
      <c r="L510" s="70"/>
    </row>
    <row r="511" spans="1:12" ht="14.25" hidden="1">
      <c r="A511" s="133"/>
      <c r="B511" s="134"/>
      <c r="C511" s="69"/>
      <c r="D511" s="71"/>
      <c r="E511" s="69"/>
      <c r="F511" s="69"/>
      <c r="G511" s="69"/>
      <c r="H511" s="69"/>
      <c r="I511" s="69"/>
      <c r="J511" s="69"/>
      <c r="K511" s="69"/>
      <c r="L511" s="70"/>
    </row>
    <row r="512" spans="1:12" ht="14.25" hidden="1">
      <c r="A512" s="133"/>
      <c r="B512" s="134"/>
      <c r="C512" s="69"/>
      <c r="D512" s="71"/>
      <c r="E512" s="69"/>
      <c r="F512" s="69"/>
      <c r="G512" s="69"/>
      <c r="H512" s="69"/>
      <c r="I512" s="69"/>
      <c r="J512" s="69"/>
      <c r="K512" s="69"/>
      <c r="L512" s="70"/>
    </row>
    <row r="513" spans="1:12" ht="14.25" hidden="1">
      <c r="A513" s="133"/>
      <c r="B513" s="134"/>
      <c r="C513" s="69"/>
      <c r="D513" s="71"/>
      <c r="E513" s="69"/>
      <c r="F513" s="69"/>
      <c r="G513" s="69"/>
      <c r="H513" s="69"/>
      <c r="I513" s="69"/>
      <c r="J513" s="69"/>
      <c r="K513" s="69"/>
      <c r="L513" s="70"/>
    </row>
    <row r="514" spans="1:12" ht="14.25" hidden="1">
      <c r="A514" s="133"/>
      <c r="B514" s="134"/>
      <c r="C514" s="69"/>
      <c r="D514" s="71"/>
      <c r="E514" s="69"/>
      <c r="F514" s="69"/>
      <c r="G514" s="69"/>
      <c r="H514" s="69"/>
      <c r="I514" s="69"/>
      <c r="J514" s="69"/>
      <c r="K514" s="69"/>
      <c r="L514" s="70"/>
    </row>
    <row r="515" spans="1:12" ht="14.25" hidden="1">
      <c r="A515" s="133"/>
      <c r="B515" s="134"/>
      <c r="C515" s="69"/>
      <c r="D515" s="71"/>
      <c r="E515" s="69"/>
      <c r="F515" s="69"/>
      <c r="G515" s="69"/>
      <c r="H515" s="69"/>
      <c r="I515" s="69"/>
      <c r="J515" s="69"/>
      <c r="K515" s="69"/>
      <c r="L515" s="70"/>
    </row>
    <row r="516" spans="1:12" ht="14.25" hidden="1">
      <c r="A516" s="133"/>
      <c r="B516" s="134"/>
      <c r="C516" s="69"/>
      <c r="D516" s="71"/>
      <c r="E516" s="69"/>
      <c r="F516" s="69"/>
      <c r="G516" s="69"/>
      <c r="H516" s="69"/>
      <c r="I516" s="69"/>
      <c r="J516" s="69"/>
      <c r="K516" s="69"/>
      <c r="L516" s="70"/>
    </row>
    <row r="517" spans="1:12" ht="14.25" hidden="1">
      <c r="A517" s="133"/>
      <c r="B517" s="134"/>
      <c r="C517" s="69"/>
      <c r="D517" s="71"/>
      <c r="E517" s="69"/>
      <c r="F517" s="69"/>
      <c r="G517" s="69"/>
      <c r="H517" s="69"/>
      <c r="I517" s="69"/>
      <c r="J517" s="69"/>
      <c r="K517" s="69"/>
      <c r="L517" s="70"/>
    </row>
    <row r="518" spans="1:12" ht="14.25" hidden="1">
      <c r="A518" s="133"/>
      <c r="B518" s="134"/>
      <c r="C518" s="69"/>
      <c r="D518" s="71"/>
      <c r="E518" s="69"/>
      <c r="F518" s="69"/>
      <c r="G518" s="69"/>
      <c r="H518" s="69"/>
      <c r="I518" s="69"/>
      <c r="J518" s="69"/>
      <c r="K518" s="69"/>
      <c r="L518" s="70"/>
    </row>
    <row r="519" spans="1:12" ht="14.25" hidden="1">
      <c r="A519" s="133"/>
      <c r="B519" s="134"/>
      <c r="C519" s="69"/>
      <c r="D519" s="71"/>
      <c r="E519" s="69"/>
      <c r="F519" s="69"/>
      <c r="G519" s="69"/>
      <c r="H519" s="69"/>
      <c r="I519" s="69"/>
      <c r="J519" s="69"/>
      <c r="K519" s="69"/>
      <c r="L519" s="70"/>
    </row>
    <row r="520" spans="1:12" ht="14.25" hidden="1">
      <c r="A520" s="133"/>
      <c r="B520" s="134"/>
      <c r="C520" s="69"/>
      <c r="D520" s="71"/>
      <c r="E520" s="69"/>
      <c r="F520" s="69"/>
      <c r="G520" s="69"/>
      <c r="H520" s="69"/>
      <c r="I520" s="69"/>
      <c r="J520" s="69"/>
      <c r="K520" s="69"/>
      <c r="L520" s="70"/>
    </row>
    <row r="521" spans="1:12" ht="14.25" hidden="1">
      <c r="A521" s="133"/>
      <c r="B521" s="134"/>
      <c r="C521" s="69"/>
      <c r="D521" s="71"/>
      <c r="E521" s="69"/>
      <c r="F521" s="69"/>
      <c r="G521" s="69"/>
      <c r="H521" s="69"/>
      <c r="I521" s="69"/>
      <c r="J521" s="69"/>
      <c r="K521" s="69"/>
      <c r="L521" s="70"/>
    </row>
    <row r="522" spans="1:12" ht="14.25" hidden="1">
      <c r="A522" s="133"/>
      <c r="B522" s="134"/>
      <c r="C522" s="69"/>
      <c r="D522" s="71"/>
      <c r="E522" s="69"/>
      <c r="F522" s="69"/>
      <c r="G522" s="69"/>
      <c r="H522" s="69"/>
      <c r="I522" s="69"/>
      <c r="J522" s="69"/>
      <c r="K522" s="69"/>
      <c r="L522" s="70"/>
    </row>
    <row r="523" spans="1:12" ht="14.25" hidden="1">
      <c r="A523" s="133"/>
      <c r="B523" s="134"/>
      <c r="C523" s="69"/>
      <c r="D523" s="71"/>
      <c r="E523" s="69"/>
      <c r="F523" s="69"/>
      <c r="G523" s="69"/>
      <c r="H523" s="69"/>
      <c r="I523" s="69"/>
      <c r="J523" s="69"/>
      <c r="K523" s="69"/>
      <c r="L523" s="70"/>
    </row>
    <row r="524" spans="1:12" ht="14.25" hidden="1">
      <c r="A524" s="133"/>
      <c r="B524" s="134"/>
      <c r="C524" s="69"/>
      <c r="D524" s="71"/>
      <c r="E524" s="69"/>
      <c r="F524" s="69"/>
      <c r="G524" s="69"/>
      <c r="H524" s="69"/>
      <c r="I524" s="69"/>
      <c r="J524" s="69"/>
      <c r="K524" s="69"/>
      <c r="L524" s="70"/>
    </row>
    <row r="525" spans="1:12" ht="14.25" hidden="1">
      <c r="A525" s="133"/>
      <c r="B525" s="134"/>
      <c r="C525" s="69"/>
      <c r="D525" s="71"/>
      <c r="E525" s="69"/>
      <c r="F525" s="69"/>
      <c r="G525" s="69"/>
      <c r="H525" s="69"/>
      <c r="I525" s="69"/>
      <c r="J525" s="69"/>
      <c r="K525" s="69"/>
      <c r="L525" s="70"/>
    </row>
    <row r="526" spans="1:12" ht="14.25" hidden="1">
      <c r="A526" s="133"/>
      <c r="B526" s="134"/>
      <c r="C526" s="69"/>
      <c r="D526" s="71"/>
      <c r="E526" s="69"/>
      <c r="F526" s="69"/>
      <c r="G526" s="69"/>
      <c r="H526" s="69"/>
      <c r="I526" s="69"/>
      <c r="J526" s="69"/>
      <c r="K526" s="69"/>
      <c r="L526" s="70"/>
    </row>
    <row r="527" spans="1:12" ht="14.25" hidden="1">
      <c r="A527" s="133"/>
      <c r="B527" s="134"/>
      <c r="C527" s="69"/>
      <c r="D527" s="71"/>
      <c r="E527" s="69"/>
      <c r="F527" s="69"/>
      <c r="G527" s="69"/>
      <c r="H527" s="69"/>
      <c r="I527" s="69"/>
      <c r="J527" s="69"/>
      <c r="K527" s="69"/>
      <c r="L527" s="70"/>
    </row>
    <row r="528" spans="1:12" ht="14.25" hidden="1">
      <c r="A528" s="133"/>
      <c r="B528" s="134"/>
      <c r="C528" s="69"/>
      <c r="D528" s="71"/>
      <c r="E528" s="69"/>
      <c r="F528" s="69"/>
      <c r="G528" s="69"/>
      <c r="H528" s="69"/>
      <c r="I528" s="69"/>
      <c r="J528" s="69"/>
      <c r="K528" s="69"/>
      <c r="L528" s="70"/>
    </row>
    <row r="529" spans="1:12" ht="14.25" hidden="1">
      <c r="A529" s="133"/>
      <c r="B529" s="134"/>
      <c r="C529" s="69"/>
      <c r="D529" s="71"/>
      <c r="E529" s="69"/>
      <c r="F529" s="69"/>
      <c r="G529" s="69"/>
      <c r="H529" s="69"/>
      <c r="I529" s="69"/>
      <c r="J529" s="69"/>
      <c r="K529" s="69"/>
      <c r="L529" s="70"/>
    </row>
    <row r="530" spans="1:12" ht="14.25" hidden="1">
      <c r="A530" s="133"/>
      <c r="B530" s="134"/>
      <c r="C530" s="69"/>
      <c r="D530" s="71"/>
      <c r="E530" s="69"/>
      <c r="F530" s="69"/>
      <c r="G530" s="69"/>
      <c r="H530" s="69"/>
      <c r="I530" s="69"/>
      <c r="J530" s="69"/>
      <c r="K530" s="69"/>
      <c r="L530" s="70"/>
    </row>
    <row r="531" spans="1:12" ht="14.25" hidden="1">
      <c r="A531" s="133"/>
      <c r="B531" s="134"/>
      <c r="C531" s="69"/>
      <c r="D531" s="71"/>
      <c r="E531" s="69"/>
      <c r="F531" s="69"/>
      <c r="G531" s="69"/>
      <c r="H531" s="69"/>
      <c r="I531" s="69"/>
      <c r="J531" s="69"/>
      <c r="K531" s="69"/>
      <c r="L531" s="70"/>
    </row>
    <row r="532" spans="1:12" ht="14.25" hidden="1">
      <c r="A532" s="133"/>
      <c r="B532" s="134"/>
      <c r="C532" s="69"/>
      <c r="D532" s="71"/>
      <c r="E532" s="69"/>
      <c r="F532" s="69"/>
      <c r="G532" s="69"/>
      <c r="H532" s="69"/>
      <c r="I532" s="69"/>
      <c r="J532" s="69"/>
      <c r="K532" s="69"/>
      <c r="L532" s="70"/>
    </row>
    <row r="533" spans="1:12" ht="14.25" hidden="1">
      <c r="A533" s="133"/>
      <c r="B533" s="134"/>
      <c r="C533" s="69"/>
      <c r="D533" s="71"/>
      <c r="E533" s="69"/>
      <c r="F533" s="69"/>
      <c r="G533" s="69"/>
      <c r="H533" s="69"/>
      <c r="I533" s="69"/>
      <c r="J533" s="69"/>
      <c r="K533" s="69"/>
      <c r="L533" s="70"/>
    </row>
    <row r="534" spans="1:12" ht="14.25" hidden="1">
      <c r="A534" s="133"/>
      <c r="B534" s="134"/>
      <c r="C534" s="69"/>
      <c r="D534" s="71"/>
      <c r="E534" s="69"/>
      <c r="F534" s="69"/>
      <c r="G534" s="69"/>
      <c r="H534" s="69"/>
      <c r="I534" s="69"/>
      <c r="J534" s="69"/>
      <c r="K534" s="69"/>
      <c r="L534" s="70"/>
    </row>
    <row r="535" spans="1:12" ht="14.25" hidden="1">
      <c r="A535" s="133"/>
      <c r="B535" s="134"/>
      <c r="C535" s="69"/>
      <c r="D535" s="71"/>
      <c r="E535" s="69"/>
      <c r="F535" s="69"/>
      <c r="G535" s="69"/>
      <c r="H535" s="69"/>
      <c r="I535" s="69"/>
      <c r="J535" s="69"/>
      <c r="K535" s="69"/>
      <c r="L535" s="70"/>
    </row>
    <row r="536" spans="1:12" ht="14.25" hidden="1">
      <c r="A536" s="133"/>
      <c r="B536" s="134"/>
      <c r="C536" s="69"/>
      <c r="D536" s="71"/>
      <c r="E536" s="69"/>
      <c r="F536" s="69"/>
      <c r="G536" s="69"/>
      <c r="H536" s="69"/>
      <c r="I536" s="69"/>
      <c r="J536" s="69"/>
      <c r="K536" s="69"/>
      <c r="L536" s="70"/>
    </row>
    <row r="537" spans="1:12" ht="14.25" hidden="1">
      <c r="A537" s="133"/>
      <c r="B537" s="134"/>
      <c r="C537" s="69"/>
      <c r="D537" s="71"/>
      <c r="E537" s="69"/>
      <c r="F537" s="69"/>
      <c r="G537" s="69"/>
      <c r="H537" s="69"/>
      <c r="I537" s="69"/>
      <c r="J537" s="69"/>
      <c r="K537" s="69"/>
      <c r="L537" s="70"/>
    </row>
    <row r="538" spans="1:12" ht="14.25" hidden="1">
      <c r="A538" s="133"/>
      <c r="B538" s="134"/>
      <c r="C538" s="69"/>
      <c r="D538" s="71"/>
      <c r="E538" s="69"/>
      <c r="F538" s="69"/>
      <c r="G538" s="69"/>
      <c r="H538" s="69"/>
      <c r="I538" s="69"/>
      <c r="J538" s="69"/>
      <c r="K538" s="69"/>
      <c r="L538" s="70"/>
    </row>
    <row r="539" spans="1:12" ht="14.25" hidden="1">
      <c r="A539" s="133"/>
      <c r="B539" s="134"/>
      <c r="C539" s="69"/>
      <c r="D539" s="71"/>
      <c r="E539" s="69"/>
      <c r="F539" s="69"/>
      <c r="G539" s="69"/>
      <c r="H539" s="69"/>
      <c r="I539" s="69"/>
      <c r="J539" s="69"/>
      <c r="K539" s="69"/>
      <c r="L539" s="70"/>
    </row>
    <row r="540" spans="1:12" ht="14.25" hidden="1">
      <c r="A540" s="133"/>
      <c r="B540" s="134"/>
      <c r="C540" s="69"/>
      <c r="D540" s="71"/>
      <c r="E540" s="69"/>
      <c r="F540" s="69"/>
      <c r="G540" s="69"/>
      <c r="H540" s="69"/>
      <c r="I540" s="69"/>
      <c r="J540" s="69"/>
      <c r="K540" s="69"/>
      <c r="L540" s="70"/>
    </row>
    <row r="541" spans="1:12" ht="14.25" hidden="1">
      <c r="A541" s="133"/>
      <c r="B541" s="134"/>
      <c r="C541" s="69"/>
      <c r="D541" s="71"/>
      <c r="E541" s="69"/>
      <c r="F541" s="69"/>
      <c r="G541" s="69"/>
      <c r="H541" s="69"/>
      <c r="I541" s="69"/>
      <c r="J541" s="69"/>
      <c r="K541" s="69"/>
      <c r="L541" s="70"/>
    </row>
    <row r="542" spans="1:12" ht="14.25" hidden="1">
      <c r="A542" s="133"/>
      <c r="B542" s="134"/>
      <c r="C542" s="69"/>
      <c r="D542" s="71"/>
      <c r="E542" s="69"/>
      <c r="F542" s="69"/>
      <c r="G542" s="69"/>
      <c r="H542" s="69"/>
      <c r="I542" s="69"/>
      <c r="J542" s="69"/>
      <c r="K542" s="69"/>
      <c r="L542" s="70"/>
    </row>
    <row r="543" spans="1:12" ht="14.25" hidden="1">
      <c r="A543" s="133"/>
      <c r="B543" s="134"/>
      <c r="C543" s="69"/>
      <c r="D543" s="71"/>
      <c r="E543" s="69"/>
      <c r="F543" s="69"/>
      <c r="G543" s="69"/>
      <c r="H543" s="69"/>
      <c r="I543" s="69"/>
      <c r="J543" s="69"/>
      <c r="K543" s="69"/>
      <c r="L543" s="70"/>
    </row>
    <row r="544" spans="1:12" ht="14.25" hidden="1">
      <c r="A544" s="133"/>
      <c r="B544" s="134"/>
      <c r="C544" s="69"/>
      <c r="D544" s="71"/>
      <c r="E544" s="69"/>
      <c r="F544" s="69"/>
      <c r="G544" s="69"/>
      <c r="H544" s="69"/>
      <c r="I544" s="69"/>
      <c r="J544" s="69"/>
      <c r="K544" s="69"/>
      <c r="L544" s="70"/>
    </row>
    <row r="545" spans="1:12" ht="14.25" hidden="1">
      <c r="A545" s="133"/>
      <c r="B545" s="134"/>
      <c r="C545" s="69"/>
      <c r="D545" s="71"/>
      <c r="E545" s="69"/>
      <c r="F545" s="69"/>
      <c r="G545" s="69"/>
      <c r="H545" s="69"/>
      <c r="I545" s="69"/>
      <c r="J545" s="69"/>
      <c r="K545" s="69"/>
      <c r="L545" s="70"/>
    </row>
    <row r="546" spans="1:12" ht="14.25" hidden="1">
      <c r="A546" s="133"/>
      <c r="B546" s="134"/>
      <c r="C546" s="69"/>
      <c r="D546" s="71"/>
      <c r="E546" s="69"/>
      <c r="F546" s="69"/>
      <c r="G546" s="69"/>
      <c r="H546" s="69"/>
      <c r="I546" s="69"/>
      <c r="J546" s="69"/>
      <c r="K546" s="69"/>
      <c r="L546" s="70"/>
    </row>
    <row r="547" spans="1:12" ht="14.25" hidden="1">
      <c r="A547" s="133"/>
      <c r="B547" s="134"/>
      <c r="C547" s="69"/>
      <c r="D547" s="71"/>
      <c r="E547" s="69"/>
      <c r="F547" s="69"/>
      <c r="G547" s="69"/>
      <c r="H547" s="69"/>
      <c r="I547" s="69"/>
      <c r="J547" s="69"/>
      <c r="K547" s="69"/>
      <c r="L547" s="70"/>
    </row>
    <row r="548" spans="1:12" ht="14.25" hidden="1">
      <c r="A548" s="133"/>
      <c r="B548" s="134"/>
      <c r="C548" s="69"/>
      <c r="D548" s="71"/>
      <c r="E548" s="69"/>
      <c r="F548" s="69"/>
      <c r="G548" s="69"/>
      <c r="H548" s="69"/>
      <c r="I548" s="69"/>
      <c r="J548" s="69"/>
      <c r="K548" s="69"/>
      <c r="L548" s="70"/>
    </row>
    <row r="549" spans="1:12" ht="14.25" hidden="1">
      <c r="A549" s="133"/>
      <c r="B549" s="134"/>
      <c r="C549" s="69"/>
      <c r="D549" s="71"/>
      <c r="E549" s="69"/>
      <c r="F549" s="69"/>
      <c r="G549" s="69"/>
      <c r="H549" s="69"/>
      <c r="I549" s="69"/>
      <c r="J549" s="69"/>
      <c r="K549" s="69"/>
      <c r="L549" s="70"/>
    </row>
    <row r="550" spans="1:12" ht="14.25" hidden="1">
      <c r="A550" s="133"/>
      <c r="B550" s="134"/>
      <c r="C550" s="69"/>
      <c r="D550" s="71"/>
      <c r="E550" s="69"/>
      <c r="F550" s="69"/>
      <c r="G550" s="69"/>
      <c r="H550" s="69"/>
      <c r="I550" s="69"/>
      <c r="J550" s="69"/>
      <c r="K550" s="69"/>
      <c r="L550" s="70"/>
    </row>
    <row r="551" spans="1:12" ht="14.25" hidden="1">
      <c r="A551" s="133"/>
      <c r="B551" s="134"/>
      <c r="C551" s="69"/>
      <c r="D551" s="71"/>
      <c r="E551" s="69"/>
      <c r="F551" s="69"/>
      <c r="G551" s="69"/>
      <c r="H551" s="69"/>
      <c r="I551" s="69"/>
      <c r="J551" s="69"/>
      <c r="K551" s="69"/>
      <c r="L551" s="70"/>
    </row>
    <row r="552" spans="1:12" ht="14.25" hidden="1">
      <c r="A552" s="133"/>
      <c r="B552" s="134"/>
      <c r="C552" s="69"/>
      <c r="D552" s="71"/>
      <c r="E552" s="69"/>
      <c r="F552" s="69"/>
      <c r="G552" s="69"/>
      <c r="H552" s="69"/>
      <c r="I552" s="69"/>
      <c r="J552" s="69"/>
      <c r="K552" s="69"/>
      <c r="L552" s="70"/>
    </row>
    <row r="553" spans="1:12" ht="14.25" hidden="1">
      <c r="A553" s="133"/>
      <c r="B553" s="134"/>
      <c r="C553" s="69"/>
      <c r="D553" s="71"/>
      <c r="E553" s="69"/>
      <c r="F553" s="69"/>
      <c r="G553" s="69"/>
      <c r="H553" s="69"/>
      <c r="I553" s="69"/>
      <c r="J553" s="69"/>
      <c r="K553" s="69"/>
      <c r="L553" s="70"/>
    </row>
    <row r="554" spans="1:12" ht="14.25" hidden="1">
      <c r="A554" s="133"/>
      <c r="B554" s="134"/>
      <c r="C554" s="69"/>
      <c r="D554" s="71"/>
      <c r="E554" s="69"/>
      <c r="F554" s="69"/>
      <c r="G554" s="69"/>
      <c r="H554" s="69"/>
      <c r="I554" s="69"/>
      <c r="J554" s="69"/>
      <c r="K554" s="69"/>
      <c r="L554" s="70"/>
    </row>
    <row r="555" spans="1:12" ht="14.25" hidden="1">
      <c r="A555" s="133"/>
      <c r="B555" s="134"/>
      <c r="C555" s="69"/>
      <c r="D555" s="71"/>
      <c r="E555" s="69"/>
      <c r="F555" s="69"/>
      <c r="G555" s="69"/>
      <c r="H555" s="69"/>
      <c r="I555" s="69"/>
      <c r="J555" s="69"/>
      <c r="K555" s="69"/>
      <c r="L555" s="70"/>
    </row>
    <row r="556" spans="1:12" ht="14.25" hidden="1">
      <c r="A556" s="133"/>
      <c r="B556" s="134"/>
      <c r="C556" s="69"/>
      <c r="D556" s="71"/>
      <c r="E556" s="69"/>
      <c r="F556" s="69"/>
      <c r="G556" s="69"/>
      <c r="H556" s="69"/>
      <c r="I556" s="69"/>
      <c r="J556" s="69"/>
      <c r="K556" s="69"/>
      <c r="L556" s="70"/>
    </row>
    <row r="557" spans="1:12" ht="14.25" hidden="1">
      <c r="A557" s="133"/>
      <c r="B557" s="134"/>
      <c r="C557" s="69"/>
      <c r="D557" s="71"/>
      <c r="E557" s="69"/>
      <c r="F557" s="69"/>
      <c r="G557" s="69"/>
      <c r="H557" s="69"/>
      <c r="I557" s="69"/>
      <c r="J557" s="69"/>
      <c r="K557" s="69"/>
      <c r="L557" s="70"/>
    </row>
    <row r="558" spans="1:12" ht="14.25" hidden="1">
      <c r="A558" s="133"/>
      <c r="B558" s="134"/>
      <c r="C558" s="69"/>
      <c r="D558" s="71"/>
      <c r="E558" s="69"/>
      <c r="F558" s="69"/>
      <c r="G558" s="69"/>
      <c r="H558" s="69"/>
      <c r="I558" s="69"/>
      <c r="J558" s="69"/>
      <c r="K558" s="69"/>
      <c r="L558" s="70"/>
    </row>
    <row r="559" spans="1:12" ht="14.25" hidden="1">
      <c r="A559" s="133"/>
      <c r="B559" s="134"/>
      <c r="C559" s="69"/>
      <c r="D559" s="71"/>
      <c r="E559" s="69"/>
      <c r="F559" s="69"/>
      <c r="G559" s="69"/>
      <c r="H559" s="69"/>
      <c r="I559" s="69"/>
      <c r="J559" s="69"/>
      <c r="K559" s="69"/>
      <c r="L559" s="70"/>
    </row>
    <row r="560" spans="1:12" ht="14.25" hidden="1">
      <c r="A560" s="133"/>
      <c r="B560" s="134"/>
      <c r="C560" s="69"/>
      <c r="D560" s="71"/>
      <c r="E560" s="69"/>
      <c r="F560" s="69"/>
      <c r="G560" s="69"/>
      <c r="H560" s="69"/>
      <c r="I560" s="69"/>
      <c r="J560" s="69"/>
      <c r="K560" s="69"/>
      <c r="L560" s="70"/>
    </row>
    <row r="561" spans="1:12" ht="14.25" hidden="1">
      <c r="A561" s="133"/>
      <c r="B561" s="134"/>
      <c r="C561" s="69"/>
      <c r="D561" s="71"/>
      <c r="E561" s="69"/>
      <c r="F561" s="69"/>
      <c r="G561" s="69"/>
      <c r="H561" s="69"/>
      <c r="I561" s="69"/>
      <c r="J561" s="69"/>
      <c r="K561" s="69"/>
      <c r="L561" s="70"/>
    </row>
    <row r="562" spans="1:12" ht="14.25" hidden="1">
      <c r="A562" s="133"/>
      <c r="B562" s="134"/>
      <c r="C562" s="69"/>
      <c r="D562" s="71"/>
      <c r="E562" s="69"/>
      <c r="F562" s="69"/>
      <c r="G562" s="69"/>
      <c r="H562" s="69"/>
      <c r="I562" s="69"/>
      <c r="J562" s="69"/>
      <c r="K562" s="69"/>
      <c r="L562" s="70"/>
    </row>
    <row r="563" spans="1:12" ht="14.25" hidden="1">
      <c r="A563" s="133"/>
      <c r="B563" s="134"/>
      <c r="C563" s="69"/>
      <c r="D563" s="71"/>
      <c r="E563" s="69"/>
      <c r="F563" s="69"/>
      <c r="G563" s="69"/>
      <c r="H563" s="69"/>
      <c r="I563" s="69"/>
      <c r="J563" s="69"/>
      <c r="K563" s="69"/>
      <c r="L563" s="70"/>
    </row>
    <row r="564" spans="1:12" ht="14.25" hidden="1">
      <c r="A564" s="133"/>
      <c r="B564" s="134"/>
      <c r="C564" s="69"/>
      <c r="D564" s="71"/>
      <c r="E564" s="69"/>
      <c r="F564" s="69"/>
      <c r="G564" s="69"/>
      <c r="H564" s="69"/>
      <c r="I564" s="69"/>
      <c r="J564" s="69"/>
      <c r="K564" s="69"/>
      <c r="L564" s="70"/>
    </row>
    <row r="565" spans="1:12" ht="14.25" hidden="1">
      <c r="A565" s="133"/>
      <c r="B565" s="134"/>
      <c r="C565" s="69"/>
      <c r="D565" s="71"/>
      <c r="E565" s="69"/>
      <c r="F565" s="69"/>
      <c r="G565" s="69"/>
      <c r="H565" s="69"/>
      <c r="I565" s="69"/>
      <c r="J565" s="69"/>
      <c r="K565" s="69"/>
      <c r="L565" s="70"/>
    </row>
    <row r="566" spans="1:12" ht="14.25" hidden="1">
      <c r="A566" s="133"/>
      <c r="B566" s="134"/>
      <c r="C566" s="69"/>
      <c r="D566" s="71"/>
      <c r="E566" s="69"/>
      <c r="F566" s="69"/>
      <c r="G566" s="69"/>
      <c r="H566" s="69"/>
      <c r="I566" s="69"/>
      <c r="J566" s="69"/>
      <c r="K566" s="69"/>
      <c r="L566" s="70"/>
    </row>
    <row r="567" spans="1:12" ht="14.25" hidden="1">
      <c r="A567" s="133"/>
      <c r="B567" s="134"/>
      <c r="C567" s="69"/>
      <c r="D567" s="71"/>
      <c r="E567" s="69"/>
      <c r="F567" s="69"/>
      <c r="G567" s="69"/>
      <c r="H567" s="69"/>
      <c r="I567" s="69"/>
      <c r="J567" s="69"/>
      <c r="K567" s="69"/>
      <c r="L567" s="70"/>
    </row>
    <row r="568" spans="1:12" ht="14.25" hidden="1">
      <c r="A568" s="133"/>
      <c r="B568" s="134"/>
      <c r="C568" s="69"/>
      <c r="D568" s="71"/>
      <c r="E568" s="69"/>
      <c r="F568" s="69"/>
      <c r="G568" s="69"/>
      <c r="H568" s="69"/>
      <c r="I568" s="69"/>
      <c r="J568" s="69"/>
      <c r="K568" s="69"/>
      <c r="L568" s="70"/>
    </row>
    <row r="569" spans="1:12" ht="14.25" hidden="1">
      <c r="A569" s="133"/>
      <c r="B569" s="134"/>
      <c r="C569" s="69"/>
      <c r="D569" s="71"/>
      <c r="E569" s="69"/>
      <c r="F569" s="69"/>
      <c r="G569" s="69"/>
      <c r="H569" s="69"/>
      <c r="I569" s="69"/>
      <c r="J569" s="69"/>
      <c r="K569" s="69"/>
      <c r="L569" s="70"/>
    </row>
    <row r="570" spans="1:12" ht="14.25" hidden="1">
      <c r="A570" s="133"/>
      <c r="B570" s="134"/>
      <c r="C570" s="69"/>
      <c r="D570" s="71"/>
      <c r="E570" s="69"/>
      <c r="F570" s="69"/>
      <c r="G570" s="69"/>
      <c r="H570" s="69"/>
      <c r="I570" s="69"/>
      <c r="J570" s="69"/>
      <c r="K570" s="69"/>
      <c r="L570" s="70"/>
    </row>
    <row r="571" spans="1:12" ht="14.25" hidden="1">
      <c r="A571" s="133"/>
      <c r="B571" s="134"/>
      <c r="C571" s="69"/>
      <c r="D571" s="71"/>
      <c r="E571" s="69"/>
      <c r="F571" s="69"/>
      <c r="G571" s="69"/>
      <c r="H571" s="69"/>
      <c r="I571" s="69"/>
      <c r="J571" s="69"/>
      <c r="K571" s="69"/>
      <c r="L571" s="70"/>
    </row>
    <row r="572" spans="1:12" ht="14.25" hidden="1">
      <c r="A572" s="133"/>
      <c r="B572" s="134"/>
      <c r="C572" s="69"/>
      <c r="D572" s="71"/>
      <c r="E572" s="69"/>
      <c r="F572" s="69"/>
      <c r="G572" s="69"/>
      <c r="H572" s="69"/>
      <c r="I572" s="69"/>
      <c r="J572" s="69"/>
      <c r="K572" s="69"/>
      <c r="L572" s="70"/>
    </row>
    <row r="573" spans="1:12" ht="14.25" hidden="1">
      <c r="A573" s="133"/>
      <c r="B573" s="134"/>
      <c r="C573" s="69"/>
      <c r="D573" s="71"/>
      <c r="E573" s="69"/>
      <c r="F573" s="69"/>
      <c r="G573" s="69"/>
      <c r="H573" s="69"/>
      <c r="I573" s="69"/>
      <c r="J573" s="69"/>
      <c r="K573" s="69"/>
      <c r="L573" s="70"/>
    </row>
    <row r="574" spans="1:12" ht="14.25" hidden="1">
      <c r="A574" s="133"/>
      <c r="B574" s="134"/>
      <c r="C574" s="69"/>
      <c r="D574" s="71"/>
      <c r="E574" s="69"/>
      <c r="F574" s="69"/>
      <c r="G574" s="69"/>
      <c r="H574" s="69"/>
      <c r="I574" s="69"/>
      <c r="J574" s="69"/>
      <c r="K574" s="69"/>
      <c r="L574" s="70"/>
    </row>
    <row r="575" ht="13.5"/>
    <row r="576" ht="13.5"/>
    <row r="577" ht="13.5"/>
    <row r="578" ht="13.5"/>
    <row r="579" ht="13.5"/>
    <row r="580" ht="13.5"/>
    <row r="581" ht="13.5"/>
    <row r="582" ht="13.5"/>
    <row r="583" ht="13.5"/>
    <row r="584" ht="13.5"/>
    <row r="585" ht="13.5"/>
    <row r="586" ht="13.5"/>
    <row r="587" ht="13.5"/>
    <row r="588" ht="13.5"/>
    <row r="589" ht="13.5"/>
    <row r="590" ht="13.5"/>
    <row r="591" ht="13.5"/>
    <row r="592" ht="13.5"/>
    <row r="593" ht="13.5"/>
    <row r="594" ht="13.5"/>
    <row r="595" ht="13.5"/>
    <row r="596" ht="13.5"/>
    <row r="597" ht="13.5"/>
    <row r="598" ht="13.5"/>
    <row r="599" ht="13.5"/>
    <row r="600" ht="13.5"/>
    <row r="601" ht="13.5"/>
    <row r="602" ht="13.5"/>
    <row r="603" ht="13.5"/>
    <row r="604" ht="13.5"/>
    <row r="605" ht="13.5"/>
    <row r="606" ht="13.5"/>
    <row r="607" ht="13.5"/>
    <row r="608" ht="13.5"/>
    <row r="609" ht="13.5"/>
    <row r="610" ht="13.5"/>
    <row r="611" ht="13.5"/>
    <row r="612" ht="13.5"/>
    <row r="613" ht="13.5"/>
    <row r="614" ht="13.5"/>
    <row r="615" ht="13.5"/>
    <row r="616" ht="13.5"/>
    <row r="617" ht="13.5"/>
    <row r="618" ht="13.5"/>
    <row r="619" ht="13.5"/>
    <row r="620" ht="13.5"/>
    <row r="621" ht="13.5"/>
    <row r="622" ht="13.5"/>
    <row r="623" ht="13.5"/>
    <row r="624" ht="13.5"/>
    <row r="625" ht="13.5"/>
    <row r="626" ht="13.5"/>
    <row r="627" ht="13.5"/>
    <row r="628" ht="13.5"/>
    <row r="629" ht="13.5"/>
    <row r="630" ht="13.5"/>
    <row r="631" ht="13.5"/>
    <row r="632" ht="13.5"/>
    <row r="633" ht="13.5"/>
    <row r="634" ht="13.5"/>
    <row r="635" ht="13.5"/>
    <row r="636" ht="13.5"/>
    <row r="637" ht="13.5"/>
    <row r="638" ht="13.5"/>
    <row r="639" ht="13.5"/>
    <row r="640" ht="13.5"/>
    <row r="641" ht="13.5"/>
    <row r="642" ht="13.5"/>
    <row r="643" ht="13.5"/>
    <row r="644" ht="13.5"/>
    <row r="645" ht="13.5"/>
    <row r="646" ht="13.5"/>
    <row r="647" ht="13.5"/>
    <row r="648" ht="13.5"/>
    <row r="649" ht="13.5"/>
    <row r="650" ht="13.5"/>
    <row r="651" ht="13.5"/>
    <row r="652" ht="13.5"/>
    <row r="653" ht="13.5"/>
    <row r="654" ht="13.5"/>
    <row r="655" ht="13.5"/>
    <row r="656" ht="13.5"/>
    <row r="657" ht="13.5"/>
    <row r="658" ht="13.5"/>
    <row r="659" ht="13.5"/>
    <row r="660" ht="13.5"/>
    <row r="661" ht="13.5"/>
    <row r="662" ht="13.5"/>
    <row r="663" ht="13.5"/>
    <row r="664" ht="13.5"/>
    <row r="665" ht="13.5"/>
    <row r="666" ht="13.5"/>
    <row r="667" ht="13.5"/>
    <row r="668" ht="13.5"/>
    <row r="669" ht="13.5"/>
    <row r="670" ht="13.5"/>
    <row r="671" ht="13.5"/>
    <row r="672" ht="13.5"/>
    <row r="673" ht="13.5"/>
    <row r="674" ht="13.5"/>
    <row r="675" ht="13.5"/>
    <row r="676" ht="13.5"/>
    <row r="677" ht="13.5"/>
    <row r="678" ht="13.5"/>
    <row r="679" ht="13.5"/>
    <row r="680" ht="13.5"/>
    <row r="681" ht="13.5"/>
    <row r="682" ht="13.5"/>
    <row r="683" ht="13.5"/>
    <row r="684" ht="13.5"/>
    <row r="685" ht="13.5"/>
    <row r="686" ht="13.5"/>
    <row r="687" ht="13.5"/>
    <row r="688" ht="13.5"/>
    <row r="689" ht="13.5"/>
    <row r="690" ht="13.5"/>
    <row r="691" ht="13.5"/>
    <row r="692" ht="13.5"/>
    <row r="693" ht="13.5"/>
    <row r="694" ht="13.5"/>
    <row r="695" ht="13.5"/>
    <row r="696" ht="13.5"/>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sheetData>
  <sheetProtection formatCells="0"/>
  <mergeCells count="136">
    <mergeCell ref="E58:I58"/>
    <mergeCell ref="B17:K17"/>
    <mergeCell ref="B10:K10"/>
    <mergeCell ref="E67:I67"/>
    <mergeCell ref="B13:K13"/>
    <mergeCell ref="B65:K65"/>
    <mergeCell ref="B64:K64"/>
    <mergeCell ref="E59:I59"/>
    <mergeCell ref="B4:K4"/>
    <mergeCell ref="B5:K5"/>
    <mergeCell ref="E24:I24"/>
    <mergeCell ref="C11:K11"/>
    <mergeCell ref="A7:C7"/>
    <mergeCell ref="B9:K9"/>
    <mergeCell ref="B20:K20"/>
    <mergeCell ref="C15:K15"/>
    <mergeCell ref="B14:K14"/>
    <mergeCell ref="B18:K18"/>
    <mergeCell ref="B42:K42"/>
    <mergeCell ref="E66:I66"/>
    <mergeCell ref="C53:K53"/>
    <mergeCell ref="B55:K55"/>
    <mergeCell ref="C62:K62"/>
    <mergeCell ref="B44:K44"/>
    <mergeCell ref="B43:K43"/>
    <mergeCell ref="C252:K252"/>
    <mergeCell ref="B226:K226"/>
    <mergeCell ref="B254:K254"/>
    <mergeCell ref="C144:K144"/>
    <mergeCell ref="B135:K135"/>
    <mergeCell ref="B172:K172"/>
    <mergeCell ref="F215:K215"/>
    <mergeCell ref="A224:C224"/>
    <mergeCell ref="B227:K228"/>
    <mergeCell ref="C196:K196"/>
    <mergeCell ref="C163:K163"/>
    <mergeCell ref="E130:I130"/>
    <mergeCell ref="C133:K133"/>
    <mergeCell ref="C89:K89"/>
    <mergeCell ref="E140:I140"/>
    <mergeCell ref="B124:K124"/>
    <mergeCell ref="E141:I141"/>
    <mergeCell ref="C317:K317"/>
    <mergeCell ref="B315:K315"/>
    <mergeCell ref="C313:K313"/>
    <mergeCell ref="A269:C269"/>
    <mergeCell ref="B300:K300"/>
    <mergeCell ref="B289:K289"/>
    <mergeCell ref="C298:K298"/>
    <mergeCell ref="C312:K312"/>
    <mergeCell ref="B281:K281"/>
    <mergeCell ref="C309:K309"/>
    <mergeCell ref="B316:K316"/>
    <mergeCell ref="B311:K311"/>
    <mergeCell ref="C290:K290"/>
    <mergeCell ref="C267:K267"/>
    <mergeCell ref="F216:K216"/>
    <mergeCell ref="B273:K273"/>
    <mergeCell ref="C279:K279"/>
    <mergeCell ref="C249:K249"/>
    <mergeCell ref="F217:K217"/>
    <mergeCell ref="D222:K222"/>
    <mergeCell ref="B201:K201"/>
    <mergeCell ref="C199:K199"/>
    <mergeCell ref="C202:K202"/>
    <mergeCell ref="D220:K220"/>
    <mergeCell ref="F214:K214"/>
    <mergeCell ref="E34:I34"/>
    <mergeCell ref="A40:C40"/>
    <mergeCell ref="J188:K193"/>
    <mergeCell ref="B91:K91"/>
    <mergeCell ref="E25:I25"/>
    <mergeCell ref="E35:I35"/>
    <mergeCell ref="C78:K78"/>
    <mergeCell ref="B103:K104"/>
    <mergeCell ref="B102:K102"/>
    <mergeCell ref="E96:I96"/>
    <mergeCell ref="B69:K69"/>
    <mergeCell ref="F162:I162"/>
    <mergeCell ref="C28:K28"/>
    <mergeCell ref="B30:K30"/>
    <mergeCell ref="B70:K71"/>
    <mergeCell ref="B81:K82"/>
    <mergeCell ref="B92:K93"/>
    <mergeCell ref="B136:K137"/>
    <mergeCell ref="B80:K80"/>
    <mergeCell ref="C38:K38"/>
    <mergeCell ref="E129:I129"/>
    <mergeCell ref="B125:K126"/>
    <mergeCell ref="E118:I118"/>
    <mergeCell ref="E119:I119"/>
    <mergeCell ref="B114:K115"/>
    <mergeCell ref="C165:K165"/>
    <mergeCell ref="E152:I152"/>
    <mergeCell ref="C156:K156"/>
    <mergeCell ref="B158:K158"/>
    <mergeCell ref="C122:K122"/>
    <mergeCell ref="F164:I164"/>
    <mergeCell ref="C147:K147"/>
    <mergeCell ref="B149:K149"/>
    <mergeCell ref="B150:K150"/>
    <mergeCell ref="E153:I153"/>
    <mergeCell ref="C169:K169"/>
    <mergeCell ref="C167:K167"/>
    <mergeCell ref="F168:I168"/>
    <mergeCell ref="F166:I166"/>
    <mergeCell ref="B159:K159"/>
    <mergeCell ref="C170:K170"/>
    <mergeCell ref="B173:K174"/>
    <mergeCell ref="B181:K181"/>
    <mergeCell ref="B183:K183"/>
    <mergeCell ref="C184:K185"/>
    <mergeCell ref="B180:K180"/>
    <mergeCell ref="A178:C178"/>
    <mergeCell ref="C175:K175"/>
    <mergeCell ref="C176:K176"/>
    <mergeCell ref="J187:K187"/>
    <mergeCell ref="C242:K242"/>
    <mergeCell ref="C244:K244"/>
    <mergeCell ref="C246:K246"/>
    <mergeCell ref="C301:K301"/>
    <mergeCell ref="F294:I294"/>
    <mergeCell ref="B271:K271"/>
    <mergeCell ref="F293:I293"/>
    <mergeCell ref="B255:K255"/>
    <mergeCell ref="C287:K287"/>
    <mergeCell ref="E74:I74"/>
    <mergeCell ref="E75:I75"/>
    <mergeCell ref="E85:I85"/>
    <mergeCell ref="E86:I86"/>
    <mergeCell ref="B113:K113"/>
    <mergeCell ref="E108:I108"/>
    <mergeCell ref="C100:K100"/>
    <mergeCell ref="E97:I97"/>
    <mergeCell ref="E107:I107"/>
    <mergeCell ref="C111:K111"/>
  </mergeCells>
  <conditionalFormatting sqref="D282 D230:D239 D116 D105 D83 D45 D31 D127 D138 D151 D168 D262 D274 D291 D302 D72 D257 D94 D56 D161:D162 D164 D166 D214:D217 D206">
    <cfRule type="expression" priority="1" dxfId="2" stopIfTrue="1">
      <formula>ISNUMBER($D31)</formula>
    </cfRule>
  </conditionalFormatting>
  <conditionalFormatting sqref="C37 C27">
    <cfRule type="expression" priority="9" dxfId="68" stopIfTrue="1">
      <formula>$D21=4</formula>
    </cfRule>
  </conditionalFormatting>
  <conditionalFormatting sqref="D24:I24 D34:I34 D141:I141 D75:I75 D97:I97 D108:I108 D86:I86 D130:I130 D59:I59 D119:I119">
    <cfRule type="expression" priority="27" dxfId="68" stopIfTrue="1">
      <formula>$D21=3</formula>
    </cfRule>
  </conditionalFormatting>
  <conditionalFormatting sqref="C220 C222">
    <cfRule type="expression" priority="35" dxfId="1" stopIfTrue="1">
      <formula>$D214&lt;&gt;""</formula>
    </cfRule>
  </conditionalFormatting>
  <conditionalFormatting sqref="D222:K222 D220:K220">
    <cfRule type="expression" priority="36" dxfId="1" stopIfTrue="1">
      <formula>$D215&lt;&gt;""</formula>
    </cfRule>
  </conditionalFormatting>
  <conditionalFormatting sqref="J24 J34 J141 J59 J97 J108 J75 J130 J86 J119">
    <cfRule type="expression" priority="39" dxfId="10" stopIfTrue="1">
      <formula>AND($D21=3,$J24="")</formula>
    </cfRule>
    <cfRule type="expression" priority="40" dxfId="0" stopIfTrue="1">
      <formula>$J24&lt;&gt;""</formula>
    </cfRule>
  </conditionalFormatting>
  <conditionalFormatting sqref="C28:K28 C38:K38">
    <cfRule type="expression" priority="44" dxfId="69" stopIfTrue="1">
      <formula>D21=4</formula>
    </cfRule>
  </conditionalFormatting>
  <conditionalFormatting sqref="C219">
    <cfRule type="expression" priority="49" dxfId="68" stopIfTrue="1">
      <formula>OR($D214=1)</formula>
    </cfRule>
  </conditionalFormatting>
  <conditionalFormatting sqref="D219">
    <cfRule type="expression" priority="50" dxfId="68" stopIfTrue="1">
      <formula>OR($D215=2)</formula>
    </cfRule>
  </conditionalFormatting>
  <conditionalFormatting sqref="C221 C61">
    <cfRule type="expression" priority="51" dxfId="68" stopIfTrue="1">
      <formula>OR($D56=3)</formula>
    </cfRule>
  </conditionalFormatting>
  <conditionalFormatting sqref="D221">
    <cfRule type="expression" priority="52" dxfId="68" stopIfTrue="1">
      <formula>OR($D217=4)</formula>
    </cfRule>
  </conditionalFormatting>
  <conditionalFormatting sqref="C143 C77 C88 C99 C110 C121 C132">
    <cfRule type="expression" priority="56" dxfId="68" stopIfTrue="1">
      <formula>OR(D72=2,D72=3)</formula>
    </cfRule>
  </conditionalFormatting>
  <conditionalFormatting sqref="C144:K144 C78:K78 C89:K89 C100:K100 C111:K111 C122:K122 C133:K133">
    <cfRule type="expression" priority="57" dxfId="69" stopIfTrue="1">
      <formula>OR(D72=2,D72=3)</formula>
    </cfRule>
  </conditionalFormatting>
  <conditionalFormatting sqref="E162:I162">
    <cfRule type="expression" priority="108" dxfId="68" stopIfTrue="1">
      <formula>$D162=2</formula>
    </cfRule>
  </conditionalFormatting>
  <conditionalFormatting sqref="J153 J58 J96 J107 J74 J129 J140 J85 J118">
    <cfRule type="expression" priority="70" dxfId="10" stopIfTrue="1">
      <formula>AND($D56=2,$J58="")</formula>
    </cfRule>
    <cfRule type="expression" priority="71" dxfId="0" stopIfTrue="1">
      <formula>$J58&lt;&gt;""</formula>
    </cfRule>
  </conditionalFormatting>
  <conditionalFormatting sqref="D140:I140 D58:I58 D153:I153 D96:I96 D107:I107 D74:I74 D129:I129 D85:I85 D118:I118">
    <cfRule type="expression" priority="72" dxfId="68" stopIfTrue="1">
      <formula>$D56=2</formula>
    </cfRule>
  </conditionalFormatting>
  <conditionalFormatting sqref="D152:I152">
    <cfRule type="expression" priority="73" dxfId="68" stopIfTrue="1">
      <formula>$D151=1</formula>
    </cfRule>
  </conditionalFormatting>
  <conditionalFormatting sqref="J152">
    <cfRule type="expression" priority="74" dxfId="10" stopIfTrue="1">
      <formula>AND($D151=1,$J152="")</formula>
    </cfRule>
    <cfRule type="expression" priority="75" dxfId="0" stopIfTrue="1">
      <formula>$J152&lt;&gt;""</formula>
    </cfRule>
  </conditionalFormatting>
  <conditionalFormatting sqref="C278 C286">
    <cfRule type="expression" priority="79" dxfId="68" stopIfTrue="1">
      <formula>D274=2</formula>
    </cfRule>
  </conditionalFormatting>
  <conditionalFormatting sqref="C279:K279 C287:K287">
    <cfRule type="expression" priority="80" dxfId="69" stopIfTrue="1">
      <formula>D274=2</formula>
    </cfRule>
  </conditionalFormatting>
  <conditionalFormatting sqref="D25:I25 D35:I35">
    <cfRule type="expression" priority="81" dxfId="68" stopIfTrue="1">
      <formula>$D21=4</formula>
    </cfRule>
  </conditionalFormatting>
  <conditionalFormatting sqref="J25 J35">
    <cfRule type="expression" priority="82" dxfId="10" stopIfTrue="1">
      <formula>AND($D21=4,$J25="")</formula>
    </cfRule>
    <cfRule type="expression" priority="83" dxfId="0" stopIfTrue="1">
      <formula>$J25&lt;&gt;""</formula>
    </cfRule>
  </conditionalFormatting>
  <conditionalFormatting sqref="D187">
    <cfRule type="expression" priority="120" dxfId="2" stopIfTrue="1">
      <formula>ISNUMBER($D187)</formula>
    </cfRule>
    <cfRule type="expression" priority="121" dxfId="28" stopIfTrue="1">
      <formula>$D$187&lt;&gt;""</formula>
    </cfRule>
  </conditionalFormatting>
  <conditionalFormatting sqref="D188">
    <cfRule type="expression" priority="122" dxfId="2" stopIfTrue="1">
      <formula>ISNUMBER($D188)</formula>
    </cfRule>
    <cfRule type="expression" priority="123" dxfId="28" stopIfTrue="1">
      <formula>$D$188&lt;&gt;""</formula>
    </cfRule>
  </conditionalFormatting>
  <conditionalFormatting sqref="D189">
    <cfRule type="expression" priority="124" dxfId="2" stopIfTrue="1">
      <formula>ISNUMBER($D189)</formula>
    </cfRule>
    <cfRule type="expression" priority="125" dxfId="28" stopIfTrue="1">
      <formula>$D$189&lt;&gt;""</formula>
    </cfRule>
  </conditionalFormatting>
  <conditionalFormatting sqref="D190">
    <cfRule type="expression" priority="126" dxfId="2" stopIfTrue="1">
      <formula>ISNUMBER($D190)</formula>
    </cfRule>
    <cfRule type="expression" priority="127" dxfId="28" stopIfTrue="1">
      <formula>$D$190&lt;&gt;""</formula>
    </cfRule>
  </conditionalFormatting>
  <conditionalFormatting sqref="D191">
    <cfRule type="expression" priority="128" dxfId="2" stopIfTrue="1">
      <formula>ISNUMBER($D191)</formula>
    </cfRule>
    <cfRule type="expression" priority="129" dxfId="28" stopIfTrue="1">
      <formula>$D$191&lt;&gt;""</formula>
    </cfRule>
  </conditionalFormatting>
  <conditionalFormatting sqref="D192">
    <cfRule type="expression" priority="130" dxfId="2" stopIfTrue="1">
      <formula>ISNUMBER($D192)</formula>
    </cfRule>
    <cfRule type="expression" priority="131" dxfId="28" stopIfTrue="1">
      <formula>$D$192&lt;&gt;""</formula>
    </cfRule>
  </conditionalFormatting>
  <conditionalFormatting sqref="D193">
    <cfRule type="expression" priority="132" dxfId="2" stopIfTrue="1">
      <formula>ISNUMBER($D193)</formula>
    </cfRule>
    <cfRule type="expression" priority="133" dxfId="28" stopIfTrue="1">
      <formula>$D$193&lt;&gt;""</formula>
    </cfRule>
  </conditionalFormatting>
  <conditionalFormatting sqref="L203">
    <cfRule type="expression" priority="136" dxfId="70" stopIfTrue="1">
      <formula>$M190=TRUE</formula>
    </cfRule>
  </conditionalFormatting>
  <conditionalFormatting sqref="C52">
    <cfRule type="expression" priority="137" dxfId="68" stopIfTrue="1">
      <formula>OR($D45=5,D45=4)</formula>
    </cfRule>
  </conditionalFormatting>
  <conditionalFormatting sqref="C53:K53">
    <cfRule type="expression" priority="138" dxfId="69" stopIfTrue="1">
      <formula>OR($D45=5,D45=4)</formula>
    </cfRule>
  </conditionalFormatting>
  <conditionalFormatting sqref="E293">
    <cfRule type="expression" priority="58" dxfId="68" stopIfTrue="1">
      <formula>$D$291=2</formula>
    </cfRule>
  </conditionalFormatting>
  <conditionalFormatting sqref="E294">
    <cfRule type="expression" priority="59" dxfId="68" stopIfTrue="1">
      <formula>$D$291=3</formula>
    </cfRule>
  </conditionalFormatting>
  <conditionalFormatting sqref="B194">
    <cfRule type="expression" priority="142" dxfId="22" stopIfTrue="1">
      <formula>$M194=TRUE</formula>
    </cfRule>
  </conditionalFormatting>
  <conditionalFormatting sqref="C187:C193">
    <cfRule type="expression" priority="143" dxfId="71" stopIfTrue="1">
      <formula>M187=TRUE</formula>
    </cfRule>
  </conditionalFormatting>
  <conditionalFormatting sqref="C195">
    <cfRule type="expression" priority="145" dxfId="68" stopIfTrue="1">
      <formula>M193=TRUE</formula>
    </cfRule>
  </conditionalFormatting>
  <conditionalFormatting sqref="C196:K196">
    <cfRule type="expression" priority="146" dxfId="69" stopIfTrue="1">
      <formula>M193=TRUE</formula>
    </cfRule>
  </conditionalFormatting>
  <conditionalFormatting sqref="C62:K62">
    <cfRule type="expression" priority="147" dxfId="69" stopIfTrue="1">
      <formula>OR(D56=3)</formula>
    </cfRule>
  </conditionalFormatting>
  <conditionalFormatting sqref="J162">
    <cfRule type="expression" priority="148" dxfId="0" stopIfTrue="1">
      <formula>ISNUMBER($J162)</formula>
    </cfRule>
    <cfRule type="expression" priority="149" dxfId="10" stopIfTrue="1">
      <formula>$D162=2</formula>
    </cfRule>
  </conditionalFormatting>
  <conditionalFormatting sqref="C170:K170">
    <cfRule type="expression" priority="150" dxfId="69" stopIfTrue="1">
      <formula>D168&lt;&gt;""</formula>
    </cfRule>
  </conditionalFormatting>
  <conditionalFormatting sqref="D186">
    <cfRule type="expression" priority="14" dxfId="2" stopIfTrue="1">
      <formula>ISNUMBER(#REF!)</formula>
    </cfRule>
  </conditionalFormatting>
  <conditionalFormatting sqref="L202">
    <cfRule type="expression" priority="153" dxfId="72" stopIfTrue="1">
      <formula>$M188=TRUE</formula>
    </cfRule>
  </conditionalFormatting>
  <conditionalFormatting sqref="E164:I164 E166:I166 E168:I168">
    <cfRule type="expression" priority="154" dxfId="68" stopIfTrue="1">
      <formula>$D164&lt;&gt;""</formula>
    </cfRule>
  </conditionalFormatting>
  <conditionalFormatting sqref="J164 J166 J168">
    <cfRule type="expression" priority="155" dxfId="0" stopIfTrue="1">
      <formula>ISNUMBER($J164)</formula>
    </cfRule>
    <cfRule type="expression" priority="156" dxfId="10" stopIfTrue="1">
      <formula>$D164&lt;&gt;""</formula>
    </cfRule>
  </conditionalFormatting>
  <conditionalFormatting sqref="C163:K163 C169:K169 C165:K165 C167:K167">
    <cfRule type="expression" priority="161" dxfId="69" stopIfTrue="1">
      <formula>D162&lt;&gt;""</formula>
    </cfRule>
  </conditionalFormatting>
  <conditionalFormatting sqref="B163 B169 B165 B167">
    <cfRule type="expression" priority="162" dxfId="73" stopIfTrue="1">
      <formula>$D162&lt;&gt;""</formula>
    </cfRule>
  </conditionalFormatting>
  <conditionalFormatting sqref="B170">
    <cfRule type="expression" priority="163" dxfId="73" stopIfTrue="1">
      <formula>$D168&lt;&gt;""</formula>
    </cfRule>
  </conditionalFormatting>
  <conditionalFormatting sqref="L164 L166">
    <cfRule type="expression" priority="164" dxfId="74" stopIfTrue="1">
      <formula>$D$22=4</formula>
    </cfRule>
    <cfRule type="expression" priority="165" dxfId="75" stopIfTrue="1">
      <formula>$D$22&lt;&gt;4</formula>
    </cfRule>
  </conditionalFormatting>
  <conditionalFormatting sqref="C146">
    <cfRule type="expression" priority="15" dxfId="68" stopIfTrue="1">
      <formula>OR($D$23=3)</formula>
    </cfRule>
  </conditionalFormatting>
  <conditionalFormatting sqref="D66:I67">
    <cfRule type="expression" priority="77" dxfId="68" stopIfTrue="1">
      <formula>#REF!=3</formula>
    </cfRule>
  </conditionalFormatting>
  <conditionalFormatting sqref="D21">
    <cfRule type="expression" priority="20" dxfId="2" stopIfTrue="1">
      <formula>ISNUMBER($D$21)</formula>
    </cfRule>
  </conditionalFormatting>
  <conditionalFormatting sqref="C242:K242 C244:K244 C246:K246">
    <cfRule type="expression" priority="250" dxfId="1" stopIfTrue="1">
      <formula>$C241&lt;&gt;""</formula>
    </cfRule>
  </conditionalFormatting>
  <conditionalFormatting sqref="J66:J67">
    <cfRule type="expression" priority="251" dxfId="0" stopIfTrue="1">
      <formula>J66&lt;&gt;""</formula>
    </cfRule>
  </conditionalFormatting>
  <dataValidations count="7">
    <dataValidation type="whole" allowBlank="1" showInputMessage="1" showErrorMessage="1" promptTitle="回答表示欄" prompt="該当する選択肢の左セル（B列）にあるオプションボタン（○）をマウスで選択すると、選択番号の数字が入ります。&#10;（回答表示欄で直接デリートキー押下で回答の選択を解除できます）" errorTitle="数値入力エラー" sqref="D302 D257 D262 D274 D282 D291 D206 D116 D105 D83 D72 D94 D138 D127 D151 D31 D21 D45 D56">
      <formula1>1</formula1>
      <formula2>4</formula2>
    </dataValidation>
    <dataValidation type="whole" allowBlank="1" showInputMessage="1" showErrorMessage="1" errorTitle="数値入力エラー" sqref="D229">
      <formula1>1</formula1>
      <formula2>5</formula2>
    </dataValidation>
    <dataValidation allowBlank="1" showInputMessage="1" showErrorMessage="1" promptTitle="回答表示欄" prompt="右側の重要度のオプションボタン（○）をマウスで選択すると、重要度の数字が入ります。&#10;（回答表示欄でデリートキー押下で選択を解除できます）" sqref="D230:D239 D187:D193"/>
    <dataValidation allowBlank="1" showInputMessage="1" showErrorMessage="1" promptTitle="回答表示欄" prompt="選択肢の左セル（B列）にあるチェックボックス（□）をマウスで選択すると、選択番号の数字が入ります。&#10;（&quot;□&quot;を再クリックすることで選択を解除できます）" sqref="D214:D217 D161:D162 D164 D166 D168"/>
    <dataValidation type="whole" allowBlank="1" showErrorMessage="1" promptTitle="Q6　回答表示欄" prompt="該当する選択肢の左セル（B列）にあるオプションボタンを選択すると、ここに自動で選択番号の数字が入ります。&#10;※&quot;○&quot;をクリックで選択します。&#10;（別の選択肢の○クリックで解除&#10;または、回答表示欄に直接デリートキー押下で解除）" errorTitle="数値入力エラー" sqref="D186">
      <formula1>1</formula1>
      <formula2>5</formula2>
    </dataValidation>
    <dataValidation type="whole" allowBlank="1" showInputMessage="1" showErrorMessage="1" promptTitle="Q24　回答表示欄" prompt="該当する選択肢の左セル（B列）にあるオプションボタンを選択すると、ここに自動で選択番号の数字が入ります。&#10;※&quot;○&quot;をクリックで選択します。&#10;（別の選択肢の○クリックで解除&#10;または、回答表示欄に直接デリートキー押下で解除）" errorTitle="数値入力エラー" sqref="D160">
      <formula1>1</formula1>
      <formula2>3</formula2>
    </dataValidation>
    <dataValidation type="list" allowBlank="1" showInputMessage="1" showErrorMessage="1" sqref="C241 C243 C245">
      <formula1>$C$230:$C$239</formula1>
    </dataValidation>
  </dataValidations>
  <printOptions horizontalCentered="1"/>
  <pageMargins left="0.7874015748031497" right="0.7874015748031497" top="0.5905511811023623" bottom="0.5905511811023623" header="0.3937007874015748" footer="0.3937007874015748"/>
  <pageSetup cellComments="asDisplayed" fitToHeight="10" horizontalDpi="600" verticalDpi="600" orientation="portrait" paperSize="9" scale="68" r:id="rId3"/>
  <headerFooter alignWithMargins="0">
    <oddFooter>&amp;C&amp;P／&amp;N&amp;R&amp;F
&amp;A</oddFooter>
  </headerFooter>
  <rowBreaks count="7" manualBreakCount="7">
    <brk id="39" max="10" man="1"/>
    <brk id="68" max="10" man="1"/>
    <brk id="112" max="10" man="1"/>
    <brk id="148" max="10" man="1"/>
    <brk id="177" max="10" man="1"/>
    <brk id="253" max="10" man="1"/>
    <brk id="288" max="10"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吉田　真人</dc:creator>
  <cp:keywords/>
  <dc:description/>
  <cp:lastModifiedBy>行政情報化推進課</cp:lastModifiedBy>
  <cp:lastPrinted>2012-06-08T10:40:17Z</cp:lastPrinted>
  <dcterms:created xsi:type="dcterms:W3CDTF">2009-10-05T23:33:00Z</dcterms:created>
  <dcterms:modified xsi:type="dcterms:W3CDTF">2013-06-14T22:11:23Z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