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7号の2（宅建業者用）" sheetId="1" r:id="rId1"/>
  </sheets>
  <externalReferences>
    <externalReference r:id="rId4"/>
    <externalReference r:id="rId5"/>
  </externalReferences>
  <definedNames>
    <definedName name="data">#REF!</definedName>
    <definedName name="kinsen">#REF!</definedName>
    <definedName name="_xlnm.Print_Area" localSheetId="0">'●様式第7号の2（宅建業者用）'!$A$1:$BF$91</definedName>
    <definedName name="Z_964690D3_D50C_4F43_B14B_C33E9A1299BD_.wvu.PrintArea" localSheetId="0" hidden="1">'●様式第7号の2（宅建業者用）'!$A$1:$BC$91</definedName>
  </definedNames>
  <calcPr fullCalcOnLoad="1"/>
</workbook>
</file>

<file path=xl/sharedStrings.xml><?xml version="1.0" encoding="utf-8"?>
<sst xmlns="http://schemas.openxmlformats.org/spreadsheetml/2006/main" count="63" uniqueCount="55">
  <si>
    <t>　「販売瑕疵負担割合」とは、令第６条第１項に規定する販売瑕疵負担割合をいう。</t>
  </si>
  <si>
    <t>第七号の二様式（第十六条関係）</t>
  </si>
  <si>
    <t>（Ａ４）</t>
  </si>
  <si>
    <t>住宅販売瑕疵担保保証金の供託及び住宅販売瑕疵担保責任保険契約の締結の状況の一覧表</t>
  </si>
  <si>
    <t>（第一面）</t>
  </si>
  <si>
    <t>届出時の免許番号</t>
  </si>
  <si>
    <t>国土交通大臣</t>
  </si>
  <si>
    <t>（</t>
  </si>
  <si>
    <t>)第</t>
  </si>
  <si>
    <t>号</t>
  </si>
  <si>
    <t>商号又は名称</t>
  </si>
  <si>
    <t>基準日</t>
  </si>
  <si>
    <t>平成</t>
  </si>
  <si>
    <t>年</t>
  </si>
  <si>
    <t>月</t>
  </si>
  <si>
    <t>日</t>
  </si>
  <si>
    <t>氏名（法人にあっては、代表者の氏名）</t>
  </si>
  <si>
    <t>印</t>
  </si>
  <si>
    <t>１　住宅販売瑕疵担保保証金の供託の対象とすべき新築住宅について</t>
  </si>
  <si>
    <t>整理
番号</t>
  </si>
  <si>
    <t>販売新築住宅の名称</t>
  </si>
  <si>
    <t>販売新築住宅の
所在地</t>
  </si>
  <si>
    <t>販売新築住宅の住戸番号</t>
  </si>
  <si>
    <t>買主の商号、名称又は氏名</t>
  </si>
  <si>
    <t>引渡日</t>
  </si>
  <si>
    <t>基準日前６月間に買主に引き渡した販売新築住宅の戸数</t>
  </si>
  <si>
    <t>法第１１条第４項に規定する書面に負担の割合が記載された宅地建物取引業者</t>
  </si>
  <si>
    <t>販売新築住宅（その床面積の合計が令第５条に定める面積以下の販売新築住宅又は令第６条第１項に規定する販売新築住宅を除く。）の戸数</t>
  </si>
  <si>
    <t>その床面積の合計が令第５条に定める面積以下の新築住宅（令第６条第１項に規定する販売新築住宅を除く。）の戸数（ア）</t>
  </si>
  <si>
    <t>法第１１条第３項の算定特例適用後の戸数
（ア×0.5）</t>
  </si>
  <si>
    <t>令第６条第１項に規定する販売新築住宅（その床面積の合計が令第５条に定める面積以下の販売新築住宅を除く。）の戸数（イ）</t>
  </si>
  <si>
    <t>販売瑕疵負担割合</t>
  </si>
  <si>
    <t>令第６条第２項の算定特例適用後の戸数（イ×販売瑕疵負担割合）</t>
  </si>
  <si>
    <t>その床面積の合計が令第５条に定める面積以下の販売新築住宅であって、かつ、令第６条第１項に規定する販売新築住宅であるものの戸数（ウ）</t>
  </si>
  <si>
    <t>販売瑕疵担保割合</t>
  </si>
  <si>
    <t>法第１１条第３項及び令第６条第２項の算定特例適用後の戸数
（ウ×0.5×販売瑕疵負担割合）</t>
  </si>
  <si>
    <t>免許番号</t>
  </si>
  <si>
    <t>商号、名称又は氏名</t>
  </si>
  <si>
    <t>合計</t>
  </si>
  <si>
    <t>※</t>
  </si>
  <si>
    <t>注１　「販売新築住宅」とは、法第１１条第２項に規定する販売新築住宅をいう。</t>
  </si>
  <si>
    <t>注２　「販売新築住宅の住戸番号」の欄は、販売新築住宅が共同住宅又は長屋の場合にのみ記載するものとする。</t>
  </si>
  <si>
    <t>注３　</t>
  </si>
  <si>
    <t>注４　「合計」の欄は、各列の戸数の合計を記載するものとし、各面が複数頁にわたる場合には各面の最終頁に記載するものとする。</t>
  </si>
  <si>
    <t>（第二面）</t>
  </si>
  <si>
    <t>２　住宅販売瑕疵担保責任保険契約を締結した新築住宅について</t>
  </si>
  <si>
    <t>基準日前６月間に自ら売主となる売買契約に基づき買主に引き渡した新築住宅のうち、住宅瑕疵担保責任保険法人と住宅販売瑕疵担保責任保険契約を締結し、保険証券又はこれに代わるべき書面を買主に交付した新築住宅の戸数</t>
  </si>
  <si>
    <t>住宅瑕疵担保責任保険法人名</t>
  </si>
  <si>
    <t>（株）住宅あんしん保証</t>
  </si>
  <si>
    <t>住宅保証機構(株)</t>
  </si>
  <si>
    <t>（株）日本住宅保証検査機構</t>
  </si>
  <si>
    <t>（株）ハウスジーメン</t>
  </si>
  <si>
    <t>ハウスプラス住宅保証（株）</t>
  </si>
  <si>
    <t>注　「合計」の欄は、各面が複数ページにわたる場合には各面の最終頁に記載するものとする。</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</si>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</sst>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sz val="10"/>
      <name val="ＭＳ Ｐゴシック"/>
      <family val="3"/>
    </font>
    <font>
      <b/>
      <sz val="10"/>
      <name val="ＭＳ Ｐゴシック"/>
      <family val="3"/>
    </font>
    <font>
      <sz val="10"/>
      <color indexed="10"/>
      <name val="ＭＳ 明朝"/>
      <family val="1"/>
    </font>
    <font>
      <b/>
      <sz val="8"/>
      <name val="ＭＳ Ｐゴシック"/>
      <family val="3"/>
    </font>
    <font>
      <sz val="6"/>
      <name val="ＭＳ 明朝"/>
      <family val="1"/>
    </font>
    <font>
      <sz val="12"/>
      <name val="ＭＳ 明朝"/>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style="thin"/>
    </border>
    <border>
      <left style="dotted"/>
      <right>
        <color indexed="63"/>
      </right>
      <top>
        <color indexed="63"/>
      </top>
      <bottom style="thin"/>
    </border>
    <border diagonalDown="1">
      <left style="dotted"/>
      <right>
        <color indexed="63"/>
      </right>
      <top style="thin"/>
      <bottom>
        <color indexed="63"/>
      </bottom>
      <diagonal style="thin"/>
    </border>
    <border diagonalDown="1">
      <left>
        <color indexed="63"/>
      </left>
      <right style="dotted"/>
      <top style="thin"/>
      <bottom>
        <color indexed="63"/>
      </bottom>
      <diagonal style="thin"/>
    </border>
    <border diagonalDown="1">
      <left style="dotted"/>
      <right>
        <color indexed="63"/>
      </right>
      <top>
        <color indexed="63"/>
      </top>
      <bottom style="thin"/>
      <diagonal style="thin"/>
    </border>
    <border diagonalDown="1">
      <left>
        <color indexed="63"/>
      </left>
      <right style="dotted"/>
      <top>
        <color indexed="63"/>
      </top>
      <bottom style="thin"/>
      <diagonal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56">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10" xfId="0" applyNumberFormat="1" applyFont="1" applyBorder="1" applyAlignment="1" applyProtection="1">
      <alignment vertical="center" shrinkToFit="1"/>
      <protection/>
    </xf>
    <xf numFmtId="180" fontId="22" fillId="0" borderId="10" xfId="0" applyNumberFormat="1" applyFont="1" applyBorder="1" applyAlignment="1" applyProtection="1">
      <alignment vertical="center"/>
      <protection/>
    </xf>
    <xf numFmtId="0" fontId="22" fillId="0" borderId="10" xfId="0" applyFont="1" applyBorder="1" applyAlignment="1">
      <alignment vertical="center"/>
    </xf>
    <xf numFmtId="180" fontId="21" fillId="0" borderId="10" xfId="0" applyNumberFormat="1" applyFont="1" applyBorder="1" applyAlignment="1" applyProtection="1">
      <alignment horizontal="center" vertical="center"/>
      <protection/>
    </xf>
    <xf numFmtId="180" fontId="22" fillId="21" borderId="10" xfId="0" applyNumberFormat="1" applyFont="1" applyFill="1" applyBorder="1" applyAlignment="1" applyProtection="1">
      <alignment vertical="center"/>
      <protection locked="0"/>
    </xf>
    <xf numFmtId="180" fontId="22" fillId="0" borderId="10" xfId="0" applyNumberFormat="1" applyFont="1" applyBorder="1" applyAlignment="1" applyProtection="1">
      <alignment vertical="center" shrinkToFit="1"/>
      <protection/>
    </xf>
    <xf numFmtId="181" fontId="22" fillId="21" borderId="10" xfId="0" applyNumberFormat="1" applyFont="1" applyFill="1" applyBorder="1" applyAlignment="1" applyProtection="1">
      <alignment horizontal="center" vertical="center" shrinkToFit="1"/>
      <protection locked="0"/>
    </xf>
    <xf numFmtId="180" fontId="22" fillId="0" borderId="10" xfId="0" applyNumberFormat="1" applyFont="1" applyBorder="1" applyAlignment="1" applyProtection="1">
      <alignment vertical="center"/>
      <protection/>
    </xf>
    <xf numFmtId="180" fontId="21" fillId="0" borderId="0" xfId="0" applyNumberFormat="1" applyFont="1" applyAlignment="1" applyProtection="1">
      <alignment vertical="center"/>
      <protection/>
    </xf>
    <xf numFmtId="180" fontId="21" fillId="0" borderId="10" xfId="0" applyNumberFormat="1" applyFont="1" applyBorder="1" applyAlignment="1" applyProtection="1">
      <alignment vertical="center"/>
      <protection/>
    </xf>
    <xf numFmtId="180" fontId="23" fillId="21" borderId="10" xfId="0" applyNumberFormat="1" applyFont="1" applyFill="1" applyBorder="1" applyAlignment="1" applyProtection="1">
      <alignment vertical="center" wrapText="1"/>
      <protection locked="0"/>
    </xf>
    <xf numFmtId="180" fontId="21" fillId="0" borderId="10" xfId="0" applyNumberFormat="1" applyFont="1" applyBorder="1" applyAlignment="1" applyProtection="1">
      <alignment horizontal="center" vertical="center"/>
      <protection/>
    </xf>
    <xf numFmtId="180" fontId="23" fillId="21" borderId="10" xfId="0" applyNumberFormat="1" applyFont="1" applyFill="1" applyBorder="1" applyAlignment="1" applyProtection="1">
      <alignment vertical="center"/>
      <protection locked="0"/>
    </xf>
    <xf numFmtId="180" fontId="23" fillId="0" borderId="10" xfId="0" applyNumberFormat="1" applyFont="1" applyFill="1" applyBorder="1" applyAlignment="1" applyProtection="1">
      <alignment vertical="center"/>
      <protection/>
    </xf>
    <xf numFmtId="193" fontId="21" fillId="0" borderId="0" xfId="0" applyNumberFormat="1" applyFont="1" applyAlignment="1" applyProtection="1">
      <alignment vertical="center"/>
      <protection/>
    </xf>
    <xf numFmtId="180" fontId="21" fillId="0" borderId="0" xfId="0" applyNumberFormat="1" applyFont="1" applyAlignment="1" applyProtection="1">
      <alignment vertical="center"/>
      <protection/>
    </xf>
    <xf numFmtId="0" fontId="0" fillId="0" borderId="0" xfId="0" applyAlignment="1">
      <alignment vertical="center"/>
    </xf>
    <xf numFmtId="180" fontId="21" fillId="0" borderId="10" xfId="0" applyNumberFormat="1" applyFont="1" applyBorder="1" applyAlignment="1" applyProtection="1">
      <alignment vertical="center"/>
      <protection/>
    </xf>
    <xf numFmtId="180" fontId="23" fillId="21" borderId="10" xfId="0" applyNumberFormat="1" applyFont="1" applyFill="1" applyBorder="1" applyAlignment="1" applyProtection="1">
      <alignment vertical="center"/>
      <protection locked="0"/>
    </xf>
    <xf numFmtId="180" fontId="24" fillId="0" borderId="0" xfId="0" applyNumberFormat="1" applyFont="1" applyAlignment="1" applyProtection="1">
      <alignment vertical="center"/>
      <protection/>
    </xf>
    <xf numFmtId="180" fontId="21" fillId="0" borderId="11" xfId="0" applyNumberFormat="1" applyFont="1" applyBorder="1" applyAlignment="1" applyProtection="1">
      <alignment horizontal="center" vertical="center" wrapText="1"/>
      <protection/>
    </xf>
    <xf numFmtId="180" fontId="21" fillId="0" borderId="11" xfId="0" applyNumberFormat="1" applyFont="1" applyBorder="1" applyAlignment="1" applyProtection="1">
      <alignment horizontal="center" vertical="center"/>
      <protection/>
    </xf>
    <xf numFmtId="180" fontId="21" fillId="0" borderId="12" xfId="0" applyNumberFormat="1" applyFont="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180" fontId="21" fillId="0" borderId="13" xfId="0" applyNumberFormat="1" applyFont="1" applyBorder="1" applyAlignment="1" applyProtection="1">
      <alignment horizontal="center" vertical="center" wrapText="1"/>
      <protection/>
    </xf>
    <xf numFmtId="180" fontId="21" fillId="0" borderId="14" xfId="0" applyNumberFormat="1" applyFont="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180" fontId="21" fillId="0" borderId="15" xfId="0" applyNumberFormat="1" applyFont="1" applyBorder="1" applyAlignment="1" applyProtection="1">
      <alignment horizontal="center" vertical="center" wrapText="1"/>
      <protection/>
    </xf>
    <xf numFmtId="180" fontId="21" fillId="0" borderId="0" xfId="0" applyNumberFormat="1" applyFont="1" applyBorder="1" applyAlignment="1" applyProtection="1">
      <alignment horizontal="center" vertical="center" wrapText="1"/>
      <protection/>
    </xf>
    <xf numFmtId="180" fontId="21" fillId="0" borderId="16" xfId="0" applyNumberFormat="1" applyFont="1" applyBorder="1" applyAlignment="1" applyProtection="1">
      <alignment horizontal="center" vertical="center" wrapText="1"/>
      <protection/>
    </xf>
    <xf numFmtId="180" fontId="21" fillId="0" borderId="17" xfId="0" applyNumberFormat="1" applyFont="1" applyBorder="1" applyAlignment="1" applyProtection="1">
      <alignment horizontal="center" vertical="center" wrapText="1"/>
      <protection/>
    </xf>
    <xf numFmtId="180" fontId="21" fillId="0" borderId="18" xfId="0" applyNumberFormat="1" applyFont="1" applyBorder="1" applyAlignment="1" applyProtection="1">
      <alignment horizontal="center" vertical="center" wrapText="1"/>
      <protection/>
    </xf>
    <xf numFmtId="180" fontId="21" fillId="0" borderId="19" xfId="0" applyNumberFormat="1" applyFont="1" applyBorder="1" applyAlignment="1" applyProtection="1">
      <alignment horizontal="center" vertical="center" wrapText="1"/>
      <protection/>
    </xf>
    <xf numFmtId="180" fontId="21" fillId="0" borderId="20" xfId="0" applyNumberFormat="1" applyFont="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180" fontId="21" fillId="0" borderId="21" xfId="0" applyNumberFormat="1" applyFont="1" applyBorder="1" applyAlignment="1" applyProtection="1">
      <alignment horizontal="center" vertical="center" wrapText="1"/>
      <protection/>
    </xf>
    <xf numFmtId="180" fontId="21" fillId="0" borderId="10" xfId="0" applyNumberFormat="1" applyFont="1" applyBorder="1" applyAlignment="1" applyProtection="1">
      <alignment horizontal="center" vertical="center" wrapText="1"/>
      <protection/>
    </xf>
    <xf numFmtId="180" fontId="21" fillId="0" borderId="22" xfId="0" applyNumberFormat="1" applyFont="1" applyBorder="1" applyAlignment="1" applyProtection="1">
      <alignment horizontal="center" vertical="center" wrapText="1"/>
      <protection/>
    </xf>
    <xf numFmtId="180" fontId="21" fillId="0" borderId="12" xfId="0" applyNumberFormat="1" applyFont="1" applyBorder="1" applyAlignment="1" applyProtection="1">
      <alignment horizontal="center" vertical="center"/>
      <protection/>
    </xf>
    <xf numFmtId="180" fontId="21" fillId="0" borderId="14" xfId="0" applyNumberFormat="1" applyFont="1" applyBorder="1" applyAlignment="1" applyProtection="1">
      <alignment horizontal="center" vertical="center"/>
      <protection/>
    </xf>
    <xf numFmtId="180" fontId="23" fillId="21" borderId="12" xfId="0" applyNumberFormat="1" applyFont="1" applyFill="1" applyBorder="1" applyAlignment="1" applyProtection="1">
      <alignment vertical="center" wrapText="1"/>
      <protection locked="0"/>
    </xf>
    <xf numFmtId="180" fontId="23" fillId="21" borderId="13" xfId="0" applyNumberFormat="1" applyFont="1" applyFill="1" applyBorder="1" applyAlignment="1" applyProtection="1">
      <alignment vertical="center" wrapText="1"/>
      <protection locked="0"/>
    </xf>
    <xf numFmtId="180" fontId="23" fillId="21" borderId="14" xfId="0" applyNumberFormat="1" applyFont="1" applyFill="1" applyBorder="1" applyAlignment="1" applyProtection="1">
      <alignment vertical="center" wrapText="1"/>
      <protection locked="0"/>
    </xf>
    <xf numFmtId="180" fontId="23" fillId="21" borderId="13" xfId="0" applyNumberFormat="1" applyFont="1" applyFill="1" applyBorder="1" applyAlignment="1" applyProtection="1">
      <alignment vertical="center" wrapText="1"/>
      <protection locked="0"/>
    </xf>
    <xf numFmtId="189" fontId="25" fillId="21" borderId="12" xfId="0" applyNumberFormat="1" applyFont="1" applyFill="1" applyBorder="1" applyAlignment="1" applyProtection="1">
      <alignment horizontal="center" vertical="center" wrapText="1" shrinkToFit="1"/>
      <protection locked="0"/>
    </xf>
    <xf numFmtId="189" fontId="25" fillId="21" borderId="14" xfId="0" applyNumberFormat="1" applyFont="1" applyFill="1" applyBorder="1" applyAlignment="1" applyProtection="1">
      <alignment horizontal="center" vertical="center" wrapText="1" shrinkToFit="1"/>
      <protection locked="0"/>
    </xf>
    <xf numFmtId="180" fontId="23" fillId="21" borderId="12" xfId="0" applyNumberFormat="1" applyFont="1" applyFill="1" applyBorder="1" applyAlignment="1" applyProtection="1">
      <alignment vertical="center"/>
      <protection locked="0"/>
    </xf>
    <xf numFmtId="180" fontId="23" fillId="21" borderId="13" xfId="0" applyNumberFormat="1" applyFont="1" applyFill="1" applyBorder="1" applyAlignment="1" applyProtection="1">
      <alignment vertical="center"/>
      <protection locked="0"/>
    </xf>
    <xf numFmtId="180" fontId="23" fillId="21" borderId="14" xfId="0" applyNumberFormat="1" applyFont="1" applyFill="1" applyBorder="1" applyAlignment="1" applyProtection="1">
      <alignment vertical="center"/>
      <protection locked="0"/>
    </xf>
    <xf numFmtId="180" fontId="23" fillId="21" borderId="23" xfId="0" applyNumberFormat="1" applyFont="1" applyFill="1" applyBorder="1" applyAlignment="1" applyProtection="1">
      <alignment vertical="center"/>
      <protection locked="0"/>
    </xf>
    <xf numFmtId="186" fontId="23" fillId="0" borderId="24" xfId="0" applyNumberFormat="1" applyFont="1" applyBorder="1" applyAlignment="1" applyProtection="1">
      <alignment vertical="center"/>
      <protection/>
    </xf>
    <xf numFmtId="186" fontId="23" fillId="0" borderId="13" xfId="0" applyNumberFormat="1" applyFont="1" applyBorder="1" applyAlignment="1" applyProtection="1">
      <alignment vertical="center"/>
      <protection/>
    </xf>
    <xf numFmtId="186" fontId="23" fillId="0" borderId="14" xfId="0" applyNumberFormat="1" applyFont="1" applyBorder="1" applyAlignment="1" applyProtection="1">
      <alignment vertical="center"/>
      <protection/>
    </xf>
    <xf numFmtId="49" fontId="23" fillId="21" borderId="24" xfId="0" applyNumberFormat="1" applyFont="1" applyFill="1" applyBorder="1" applyAlignment="1" applyProtection="1">
      <alignment horizontal="center" vertical="center" wrapText="1"/>
      <protection locked="0"/>
    </xf>
    <xf numFmtId="49" fontId="23" fillId="21" borderId="23" xfId="0" applyNumberFormat="1" applyFont="1" applyFill="1" applyBorder="1" applyAlignment="1" applyProtection="1">
      <alignment horizontal="center" vertical="center" wrapText="1"/>
      <protection locked="0"/>
    </xf>
    <xf numFmtId="186" fontId="23" fillId="0" borderId="24" xfId="0" applyNumberFormat="1" applyFont="1" applyFill="1" applyBorder="1" applyAlignment="1" applyProtection="1">
      <alignment vertical="center"/>
      <protection/>
    </xf>
    <xf numFmtId="186" fontId="23" fillId="0" borderId="13" xfId="0" applyNumberFormat="1" applyFont="1" applyFill="1" applyBorder="1" applyAlignment="1" applyProtection="1">
      <alignment vertical="center"/>
      <protection/>
    </xf>
    <xf numFmtId="186" fontId="23" fillId="0" borderId="14" xfId="0" applyNumberFormat="1" applyFont="1" applyFill="1" applyBorder="1" applyAlignment="1" applyProtection="1">
      <alignment vertical="center"/>
      <protection/>
    </xf>
    <xf numFmtId="180" fontId="23" fillId="21" borderId="12" xfId="0" applyNumberFormat="1" applyFont="1" applyFill="1" applyBorder="1" applyAlignment="1" applyProtection="1">
      <alignment horizontal="center" vertical="center"/>
      <protection locked="0"/>
    </xf>
    <xf numFmtId="180" fontId="23" fillId="21" borderId="13" xfId="0" applyNumberFormat="1" applyFont="1" applyFill="1" applyBorder="1" applyAlignment="1" applyProtection="1">
      <alignment horizontal="center" vertical="center"/>
      <protection locked="0"/>
    </xf>
    <xf numFmtId="180" fontId="23" fillId="21" borderId="14" xfId="0" applyNumberFormat="1" applyFont="1" applyFill="1" applyBorder="1" applyAlignment="1" applyProtection="1">
      <alignment horizontal="center" vertical="center"/>
      <protection locked="0"/>
    </xf>
    <xf numFmtId="49" fontId="23" fillId="21" borderId="12" xfId="0" applyNumberFormat="1" applyFont="1" applyFill="1" applyBorder="1" applyAlignment="1" applyProtection="1">
      <alignment horizontal="center" vertical="center" wrapText="1"/>
      <protection locked="0"/>
    </xf>
    <xf numFmtId="49" fontId="23" fillId="21" borderId="14" xfId="0" applyNumberFormat="1" applyFont="1" applyFill="1" applyBorder="1" applyAlignment="1" applyProtection="1">
      <alignment horizontal="center" vertical="center" wrapText="1"/>
      <protection locked="0"/>
    </xf>
    <xf numFmtId="180" fontId="21" fillId="0" borderId="21" xfId="0" applyNumberFormat="1" applyFont="1" applyBorder="1" applyAlignment="1" applyProtection="1">
      <alignment horizontal="center" vertical="center"/>
      <protection/>
    </xf>
    <xf numFmtId="180" fontId="21" fillId="0" borderId="22" xfId="0" applyNumberFormat="1" applyFont="1" applyBorder="1" applyAlignment="1" applyProtection="1">
      <alignment horizontal="center" vertical="center"/>
      <protection/>
    </xf>
    <xf numFmtId="180" fontId="23" fillId="21" borderId="21" xfId="0" applyNumberFormat="1" applyFont="1" applyFill="1" applyBorder="1" applyAlignment="1" applyProtection="1">
      <alignment vertical="center" wrapText="1"/>
      <protection locked="0"/>
    </xf>
    <xf numFmtId="180" fontId="23" fillId="21" borderId="22" xfId="0" applyNumberFormat="1" applyFont="1" applyFill="1" applyBorder="1" applyAlignment="1" applyProtection="1">
      <alignment vertical="center" wrapText="1"/>
      <protection locked="0"/>
    </xf>
    <xf numFmtId="180" fontId="23" fillId="21" borderId="10" xfId="0" applyNumberFormat="1" applyFont="1" applyFill="1" applyBorder="1" applyAlignment="1" applyProtection="1">
      <alignment vertical="center" wrapText="1"/>
      <protection locked="0"/>
    </xf>
    <xf numFmtId="189" fontId="25" fillId="21" borderId="21" xfId="0" applyNumberFormat="1" applyFont="1" applyFill="1" applyBorder="1" applyAlignment="1" applyProtection="1">
      <alignment horizontal="center" vertical="center" wrapText="1" shrinkToFit="1"/>
      <protection locked="0"/>
    </xf>
    <xf numFmtId="189" fontId="25" fillId="21" borderId="22" xfId="0" applyNumberFormat="1" applyFont="1" applyFill="1" applyBorder="1" applyAlignment="1" applyProtection="1">
      <alignment horizontal="center" vertical="center" wrapText="1" shrinkToFit="1"/>
      <protection locked="0"/>
    </xf>
    <xf numFmtId="180" fontId="23" fillId="21" borderId="21" xfId="0" applyNumberFormat="1" applyFont="1" applyFill="1" applyBorder="1" applyAlignment="1" applyProtection="1">
      <alignment vertical="center"/>
      <protection locked="0"/>
    </xf>
    <xf numFmtId="180" fontId="23" fillId="21" borderId="22" xfId="0" applyNumberFormat="1" applyFont="1" applyFill="1" applyBorder="1" applyAlignment="1" applyProtection="1">
      <alignment vertical="center"/>
      <protection locked="0"/>
    </xf>
    <xf numFmtId="180" fontId="23" fillId="21" borderId="25" xfId="0" applyNumberFormat="1" applyFont="1" applyFill="1" applyBorder="1" applyAlignment="1" applyProtection="1">
      <alignment vertical="center"/>
      <protection locked="0"/>
    </xf>
    <xf numFmtId="186" fontId="23" fillId="0" borderId="26" xfId="0" applyNumberFormat="1" applyFont="1" applyBorder="1" applyAlignment="1" applyProtection="1">
      <alignment vertical="center"/>
      <protection/>
    </xf>
    <xf numFmtId="186" fontId="23" fillId="0" borderId="10" xfId="0" applyNumberFormat="1" applyFont="1" applyBorder="1" applyAlignment="1" applyProtection="1">
      <alignment vertical="center"/>
      <protection/>
    </xf>
    <xf numFmtId="186" fontId="23" fillId="0" borderId="22" xfId="0" applyNumberFormat="1" applyFont="1" applyBorder="1" applyAlignment="1" applyProtection="1">
      <alignment vertical="center"/>
      <protection/>
    </xf>
    <xf numFmtId="49" fontId="23" fillId="21" borderId="26" xfId="0" applyNumberFormat="1" applyFont="1" applyFill="1" applyBorder="1" applyAlignment="1" applyProtection="1">
      <alignment horizontal="center" vertical="center" wrapText="1"/>
      <protection locked="0"/>
    </xf>
    <xf numFmtId="49" fontId="23" fillId="21" borderId="25" xfId="0" applyNumberFormat="1" applyFont="1" applyFill="1" applyBorder="1" applyAlignment="1" applyProtection="1">
      <alignment horizontal="center" vertical="center" wrapText="1"/>
      <protection locked="0"/>
    </xf>
    <xf numFmtId="186" fontId="23" fillId="0" borderId="26" xfId="0" applyNumberFormat="1" applyFont="1" applyFill="1" applyBorder="1" applyAlignment="1" applyProtection="1">
      <alignment vertical="center"/>
      <protection/>
    </xf>
    <xf numFmtId="186" fontId="23" fillId="0" borderId="10" xfId="0" applyNumberFormat="1" applyFont="1" applyFill="1" applyBorder="1" applyAlignment="1" applyProtection="1">
      <alignment vertical="center"/>
      <protection/>
    </xf>
    <xf numFmtId="186" fontId="23" fillId="0" borderId="22" xfId="0" applyNumberFormat="1" applyFont="1" applyFill="1" applyBorder="1" applyAlignment="1" applyProtection="1">
      <alignment vertical="center"/>
      <protection/>
    </xf>
    <xf numFmtId="180" fontId="23" fillId="21" borderId="21" xfId="0" applyNumberFormat="1" applyFont="1" applyFill="1" applyBorder="1" applyAlignment="1" applyProtection="1">
      <alignment horizontal="center" vertical="center"/>
      <protection locked="0"/>
    </xf>
    <xf numFmtId="180" fontId="23" fillId="21" borderId="10" xfId="0" applyNumberFormat="1" applyFont="1" applyFill="1" applyBorder="1" applyAlignment="1" applyProtection="1">
      <alignment horizontal="center" vertical="center"/>
      <protection locked="0"/>
    </xf>
    <xf numFmtId="180" fontId="23" fillId="21" borderId="22" xfId="0" applyNumberFormat="1" applyFont="1" applyFill="1" applyBorder="1" applyAlignment="1" applyProtection="1">
      <alignment horizontal="center" vertical="center"/>
      <protection locked="0"/>
    </xf>
    <xf numFmtId="49" fontId="23" fillId="21" borderId="21" xfId="0" applyNumberFormat="1" applyFont="1" applyFill="1" applyBorder="1" applyAlignment="1" applyProtection="1">
      <alignment horizontal="center" vertical="center" wrapText="1"/>
      <protection locked="0"/>
    </xf>
    <xf numFmtId="49" fontId="23" fillId="21" borderId="22" xfId="0" applyNumberFormat="1" applyFont="1" applyFill="1" applyBorder="1" applyAlignment="1" applyProtection="1">
      <alignment horizontal="center" vertical="center" wrapText="1"/>
      <protection locked="0"/>
    </xf>
    <xf numFmtId="180" fontId="23" fillId="21" borderId="15" xfId="0" applyNumberFormat="1" applyFont="1" applyFill="1" applyBorder="1" applyAlignment="1" applyProtection="1">
      <alignment horizontal="center" vertical="center"/>
      <protection locked="0"/>
    </xf>
    <xf numFmtId="180" fontId="23" fillId="21" borderId="0" xfId="0" applyNumberFormat="1" applyFont="1" applyFill="1" applyBorder="1" applyAlignment="1" applyProtection="1">
      <alignment horizontal="center" vertical="center"/>
      <protection locked="0"/>
    </xf>
    <xf numFmtId="180" fontId="23" fillId="21" borderId="16" xfId="0" applyNumberFormat="1" applyFont="1" applyFill="1" applyBorder="1" applyAlignment="1" applyProtection="1">
      <alignment horizontal="center" vertical="center"/>
      <protection locked="0"/>
    </xf>
    <xf numFmtId="180" fontId="23" fillId="21" borderId="15" xfId="0" applyNumberFormat="1" applyFont="1" applyFill="1" applyBorder="1" applyAlignment="1" applyProtection="1">
      <alignment vertical="center" wrapText="1"/>
      <protection locked="0"/>
    </xf>
    <xf numFmtId="180" fontId="23" fillId="21" borderId="0" xfId="0" applyNumberFormat="1" applyFont="1" applyFill="1" applyBorder="1" applyAlignment="1" applyProtection="1">
      <alignment vertical="center" wrapText="1"/>
      <protection locked="0"/>
    </xf>
    <xf numFmtId="180" fontId="23" fillId="21" borderId="16" xfId="0" applyNumberFormat="1" applyFont="1" applyFill="1" applyBorder="1" applyAlignment="1" applyProtection="1">
      <alignment vertical="center" wrapText="1"/>
      <protection locked="0"/>
    </xf>
    <xf numFmtId="49" fontId="23" fillId="21" borderId="15" xfId="0" applyNumberFormat="1" applyFont="1" applyFill="1" applyBorder="1" applyAlignment="1" applyProtection="1">
      <alignment horizontal="center" vertical="center" wrapText="1"/>
      <protection locked="0"/>
    </xf>
    <xf numFmtId="49" fontId="23" fillId="21" borderId="16" xfId="0" applyNumberFormat="1" applyFont="1" applyFill="1" applyBorder="1" applyAlignment="1" applyProtection="1">
      <alignment horizontal="center" vertical="center" wrapText="1"/>
      <protection locked="0"/>
    </xf>
    <xf numFmtId="180" fontId="21" fillId="0" borderId="0" xfId="0" applyNumberFormat="1" applyFont="1" applyBorder="1" applyAlignment="1" applyProtection="1">
      <alignment vertical="center"/>
      <protection/>
    </xf>
    <xf numFmtId="189" fontId="21" fillId="0" borderId="0" xfId="0" applyNumberFormat="1" applyFont="1" applyFill="1" applyBorder="1" applyAlignment="1" applyProtection="1">
      <alignment horizontal="center" vertical="center" wrapText="1" shrinkToFit="1"/>
      <protection/>
    </xf>
    <xf numFmtId="196" fontId="23" fillId="0" borderId="0" xfId="0" applyNumberFormat="1" applyFont="1" applyFill="1" applyBorder="1" applyAlignment="1" applyProtection="1">
      <alignment vertical="center"/>
      <protection/>
    </xf>
    <xf numFmtId="189" fontId="21" fillId="0" borderId="12" xfId="0" applyNumberFormat="1" applyFont="1" applyFill="1" applyBorder="1" applyAlignment="1" applyProtection="1">
      <alignment horizontal="center" vertical="center" wrapText="1" shrinkToFit="1"/>
      <protection/>
    </xf>
    <xf numFmtId="0" fontId="0" fillId="0" borderId="14" xfId="0" applyBorder="1" applyAlignment="1">
      <alignment vertical="center"/>
    </xf>
    <xf numFmtId="196" fontId="23" fillId="0" borderId="11" xfId="0" applyNumberFormat="1" applyFont="1" applyFill="1" applyBorder="1" applyAlignment="1" applyProtection="1">
      <alignment vertical="center"/>
      <protection/>
    </xf>
    <xf numFmtId="196" fontId="23" fillId="0" borderId="17" xfId="0" applyNumberFormat="1" applyFont="1" applyFill="1" applyBorder="1" applyAlignment="1" applyProtection="1">
      <alignment vertical="center"/>
      <protection/>
    </xf>
    <xf numFmtId="186" fontId="23" fillId="0" borderId="11" xfId="0" applyNumberFormat="1" applyFont="1" applyFill="1" applyBorder="1" applyAlignment="1" applyProtection="1">
      <alignment vertical="center"/>
      <protection/>
    </xf>
    <xf numFmtId="186" fontId="23" fillId="0" borderId="19" xfId="0" applyNumberFormat="1" applyFont="1" applyFill="1" applyBorder="1" applyAlignment="1" applyProtection="1">
      <alignment vertical="center"/>
      <protection/>
    </xf>
    <xf numFmtId="196" fontId="23" fillId="0" borderId="20" xfId="0" applyNumberFormat="1" applyFont="1" applyFill="1" applyBorder="1" applyAlignment="1" applyProtection="1">
      <alignment vertical="center"/>
      <protection/>
    </xf>
    <xf numFmtId="186" fontId="23" fillId="0" borderId="13" xfId="0" applyNumberFormat="1" applyFont="1" applyFill="1" applyBorder="1" applyAlignment="1" applyProtection="1">
      <alignment vertical="center"/>
      <protection/>
    </xf>
    <xf numFmtId="0" fontId="0" fillId="0" borderId="13" xfId="0" applyBorder="1" applyAlignment="1">
      <alignment vertical="center"/>
    </xf>
    <xf numFmtId="186" fontId="23" fillId="0" borderId="27" xfId="0" applyNumberFormat="1" applyFont="1" applyFill="1" applyBorder="1" applyAlignment="1" applyProtection="1">
      <alignment vertical="center"/>
      <protection/>
    </xf>
    <xf numFmtId="186" fontId="23" fillId="0" borderId="28" xfId="0" applyNumberFormat="1" applyFont="1" applyFill="1" applyBorder="1" applyAlignment="1" applyProtection="1">
      <alignment vertical="center"/>
      <protection/>
    </xf>
    <xf numFmtId="196" fontId="23" fillId="0" borderId="18" xfId="0" applyNumberFormat="1" applyFont="1" applyFill="1" applyBorder="1" applyAlignment="1" applyProtection="1">
      <alignment vertical="center"/>
      <protection/>
    </xf>
    <xf numFmtId="186" fontId="23" fillId="0" borderId="12" xfId="0" applyNumberFormat="1" applyFont="1" applyFill="1" applyBorder="1" applyAlignment="1" applyProtection="1">
      <alignment vertical="center"/>
      <protection/>
    </xf>
    <xf numFmtId="0" fontId="0" fillId="0" borderId="2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186" fontId="23" fillId="0" borderId="29" xfId="0" applyNumberFormat="1" applyFont="1" applyFill="1" applyBorder="1" applyAlignment="1" applyProtection="1">
      <alignment vertical="center"/>
      <protection/>
    </xf>
    <xf numFmtId="186" fontId="23" fillId="0" borderId="30" xfId="0" applyNumberFormat="1" applyFont="1" applyFill="1" applyBorder="1" applyAlignment="1" applyProtection="1">
      <alignment vertical="center"/>
      <protection/>
    </xf>
    <xf numFmtId="0" fontId="0" fillId="0" borderId="25" xfId="0" applyBorder="1" applyAlignment="1">
      <alignment vertical="center"/>
    </xf>
    <xf numFmtId="186" fontId="23" fillId="0" borderId="10" xfId="0" applyNumberFormat="1" applyFont="1" applyFill="1" applyBorder="1" applyAlignment="1" applyProtection="1">
      <alignment vertical="center"/>
      <protection/>
    </xf>
    <xf numFmtId="180" fontId="21" fillId="0" borderId="13" xfId="0" applyNumberFormat="1" applyFont="1" applyBorder="1" applyAlignment="1" applyProtection="1">
      <alignment horizontal="center" vertical="center"/>
      <protection/>
    </xf>
    <xf numFmtId="180" fontId="21" fillId="0" borderId="15" xfId="0" applyNumberFormat="1" applyFont="1" applyBorder="1" applyAlignment="1" applyProtection="1">
      <alignment horizontal="center" vertical="center"/>
      <protection/>
    </xf>
    <xf numFmtId="180" fontId="21" fillId="0" borderId="0" xfId="0" applyNumberFormat="1" applyFont="1" applyBorder="1" applyAlignment="1" applyProtection="1">
      <alignment horizontal="center" vertical="center"/>
      <protection/>
    </xf>
    <xf numFmtId="180" fontId="21" fillId="0" borderId="16" xfId="0" applyNumberFormat="1" applyFont="1" applyBorder="1" applyAlignment="1" applyProtection="1">
      <alignment horizontal="center" vertical="center"/>
      <protection/>
    </xf>
    <xf numFmtId="180" fontId="26" fillId="0" borderId="0" xfId="0" applyNumberFormat="1" applyFont="1" applyAlignment="1" applyProtection="1">
      <alignment vertical="center"/>
      <protection/>
    </xf>
    <xf numFmtId="180" fontId="27" fillId="0" borderId="0" xfId="0" applyNumberFormat="1" applyFont="1" applyAlignment="1" applyProtection="1">
      <alignment vertical="center"/>
      <protection/>
    </xf>
    <xf numFmtId="194" fontId="23" fillId="21" borderId="12" xfId="0" applyNumberFormat="1" applyFont="1" applyFill="1" applyBorder="1" applyAlignment="1" applyProtection="1">
      <alignment vertical="center"/>
      <protection locked="0"/>
    </xf>
    <xf numFmtId="194" fontId="23" fillId="21" borderId="13" xfId="0" applyNumberFormat="1" applyFont="1" applyFill="1" applyBorder="1" applyAlignment="1" applyProtection="1">
      <alignment vertical="center"/>
      <protection locked="0"/>
    </xf>
    <xf numFmtId="194" fontId="23" fillId="21" borderId="14" xfId="0" applyNumberFormat="1" applyFont="1" applyFill="1" applyBorder="1" applyAlignment="1" applyProtection="1">
      <alignment vertical="center"/>
      <protection locked="0"/>
    </xf>
    <xf numFmtId="194" fontId="23" fillId="21" borderId="21" xfId="0" applyNumberFormat="1" applyFont="1" applyFill="1" applyBorder="1" applyAlignment="1" applyProtection="1">
      <alignment vertical="center"/>
      <protection locked="0"/>
    </xf>
    <xf numFmtId="194" fontId="23" fillId="21" borderId="10" xfId="0" applyNumberFormat="1" applyFont="1" applyFill="1" applyBorder="1" applyAlignment="1" applyProtection="1">
      <alignment vertical="center"/>
      <protection locked="0"/>
    </xf>
    <xf numFmtId="194" fontId="23" fillId="21" borderId="22" xfId="0" applyNumberFormat="1" applyFont="1" applyFill="1" applyBorder="1" applyAlignment="1" applyProtection="1">
      <alignment vertical="center"/>
      <protection locked="0"/>
    </xf>
    <xf numFmtId="180" fontId="21" fillId="0" borderId="17" xfId="0" applyNumberFormat="1" applyFont="1" applyBorder="1" applyAlignment="1" applyProtection="1">
      <alignment horizontal="center" vertical="center"/>
      <protection/>
    </xf>
    <xf numFmtId="180" fontId="21" fillId="0" borderId="20" xfId="0" applyNumberFormat="1" applyFont="1" applyBorder="1" applyAlignment="1" applyProtection="1">
      <alignment horizontal="center" vertical="center"/>
      <protection/>
    </xf>
    <xf numFmtId="180" fontId="23" fillId="21" borderId="17" xfId="0" applyNumberFormat="1" applyFont="1" applyFill="1" applyBorder="1" applyAlignment="1" applyProtection="1">
      <alignment vertical="center" wrapText="1"/>
      <protection locked="0"/>
    </xf>
    <xf numFmtId="180" fontId="23" fillId="21" borderId="31" xfId="0" applyNumberFormat="1" applyFont="1" applyFill="1" applyBorder="1" applyAlignment="1" applyProtection="1">
      <alignment vertical="center" wrapText="1"/>
      <protection locked="0"/>
    </xf>
    <xf numFmtId="180" fontId="23" fillId="21" borderId="20" xfId="0" applyNumberFormat="1" applyFont="1" applyFill="1" applyBorder="1" applyAlignment="1" applyProtection="1">
      <alignment vertical="center" wrapText="1"/>
      <protection locked="0"/>
    </xf>
    <xf numFmtId="180" fontId="23" fillId="21" borderId="31" xfId="0" applyNumberFormat="1" applyFont="1" applyFill="1" applyBorder="1" applyAlignment="1" applyProtection="1">
      <alignment vertical="center" wrapText="1"/>
      <protection locked="0"/>
    </xf>
    <xf numFmtId="189" fontId="25" fillId="21" borderId="17" xfId="0" applyNumberFormat="1" applyFont="1" applyFill="1" applyBorder="1" applyAlignment="1" applyProtection="1">
      <alignment horizontal="center" vertical="center" wrapText="1" shrinkToFit="1"/>
      <protection locked="0"/>
    </xf>
    <xf numFmtId="189" fontId="25" fillId="21" borderId="20" xfId="0" applyNumberFormat="1" applyFont="1" applyFill="1" applyBorder="1" applyAlignment="1" applyProtection="1">
      <alignment horizontal="center" vertical="center" wrapText="1" shrinkToFit="1"/>
      <protection locked="0"/>
    </xf>
    <xf numFmtId="194" fontId="23" fillId="21" borderId="17" xfId="0" applyNumberFormat="1" applyFont="1" applyFill="1" applyBorder="1" applyAlignment="1" applyProtection="1">
      <alignment vertical="center"/>
      <protection locked="0"/>
    </xf>
    <xf numFmtId="194" fontId="23" fillId="21" borderId="31" xfId="0" applyNumberFormat="1" applyFont="1" applyFill="1" applyBorder="1" applyAlignment="1" applyProtection="1">
      <alignment vertical="center"/>
      <protection locked="0"/>
    </xf>
    <xf numFmtId="194" fontId="23" fillId="21" borderId="20" xfId="0" applyNumberFormat="1" applyFont="1" applyFill="1" applyBorder="1" applyAlignment="1" applyProtection="1">
      <alignment vertical="center"/>
      <protection locked="0"/>
    </xf>
    <xf numFmtId="180" fontId="23" fillId="21" borderId="17" xfId="0" applyNumberFormat="1" applyFont="1" applyFill="1" applyBorder="1" applyAlignment="1" applyProtection="1">
      <alignment vertical="center"/>
      <protection locked="0"/>
    </xf>
    <xf numFmtId="180" fontId="23" fillId="21" borderId="31" xfId="0" applyNumberFormat="1" applyFont="1" applyFill="1" applyBorder="1" applyAlignment="1" applyProtection="1">
      <alignment vertical="center"/>
      <protection locked="0"/>
    </xf>
    <xf numFmtId="180" fontId="23" fillId="21" borderId="20" xfId="0" applyNumberFormat="1" applyFont="1" applyFill="1" applyBorder="1" applyAlignment="1" applyProtection="1">
      <alignment vertical="center"/>
      <protection locked="0"/>
    </xf>
    <xf numFmtId="194" fontId="23" fillId="0" borderId="16" xfId="0" applyNumberFormat="1" applyFont="1" applyFill="1" applyBorder="1" applyAlignment="1" applyProtection="1">
      <alignment vertical="center"/>
      <protection/>
    </xf>
    <xf numFmtId="189" fontId="21" fillId="0" borderId="11" xfId="0" applyNumberFormat="1" applyFont="1" applyFill="1" applyBorder="1" applyAlignment="1" applyProtection="1">
      <alignment horizontal="center" vertical="center" wrapText="1" shrinkToFit="1"/>
      <protection/>
    </xf>
    <xf numFmtId="194" fontId="23" fillId="0" borderId="12"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８号（宅建業用）"/>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4">
    <tabColor indexed="12"/>
  </sheetPr>
  <dimension ref="A1:BJ89"/>
  <sheetViews>
    <sheetView showGridLines="0" showRowColHeaders="0" tabSelected="1" view="pageBreakPreview" zoomScale="90" zoomScaleSheetLayoutView="90" workbookViewId="0" topLeftCell="A1">
      <selection activeCell="BG1" sqref="BG1"/>
    </sheetView>
  </sheetViews>
  <sheetFormatPr defaultColWidth="3.625" defaultRowHeight="14.25" customHeight="1"/>
  <cols>
    <col min="1" max="56" width="3.625" style="1" customWidth="1"/>
    <col min="57" max="57" width="8.50390625" style="1" bestFit="1" customWidth="1"/>
    <col min="58" max="16384" width="3.625" style="1" customWidth="1"/>
  </cols>
  <sheetData>
    <row r="1" spans="1:55" ht="14.25" customHeight="1">
      <c r="A1" s="1" t="s">
        <v>1</v>
      </c>
      <c r="BC1" s="2" t="s">
        <v>2</v>
      </c>
    </row>
    <row r="3" spans="1:55" ht="14.25" customHeight="1">
      <c r="A3" s="3" t="s">
        <v>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ht="14.25" customHeight="1">
      <c r="A4" s="3" t="s">
        <v>4</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61" s="12" customFormat="1" ht="29.25" customHeight="1">
      <c r="A5" s="4" t="s">
        <v>5</v>
      </c>
      <c r="B5" s="4"/>
      <c r="C5" s="4"/>
      <c r="D5" s="4"/>
      <c r="E5" s="5" t="s">
        <v>6</v>
      </c>
      <c r="F5" s="6"/>
      <c r="G5" s="6"/>
      <c r="H5" s="6"/>
      <c r="I5" s="7" t="s">
        <v>7</v>
      </c>
      <c r="J5" s="8"/>
      <c r="K5" s="9" t="s">
        <v>8</v>
      </c>
      <c r="L5" s="10"/>
      <c r="M5" s="10"/>
      <c r="N5" s="11" t="s">
        <v>9</v>
      </c>
      <c r="P5" s="13" t="s">
        <v>10</v>
      </c>
      <c r="Q5" s="13"/>
      <c r="R5" s="13"/>
      <c r="S5" s="13"/>
      <c r="T5" s="14"/>
      <c r="U5" s="14"/>
      <c r="V5" s="14"/>
      <c r="W5" s="14"/>
      <c r="X5" s="14"/>
      <c r="Y5" s="14"/>
      <c r="Z5" s="14"/>
      <c r="AB5" s="13" t="s">
        <v>11</v>
      </c>
      <c r="AC5" s="13"/>
      <c r="AD5" s="15" t="s">
        <v>12</v>
      </c>
      <c r="AE5" s="15"/>
      <c r="AF5" s="16"/>
      <c r="AG5" s="7" t="s">
        <v>13</v>
      </c>
      <c r="AH5" s="16"/>
      <c r="AI5" s="7" t="s">
        <v>14</v>
      </c>
      <c r="AJ5" s="17">
        <f>IF(AH5=3,31,IF(AH5=9,30,""))</f>
      </c>
      <c r="AK5" s="7" t="s">
        <v>15</v>
      </c>
      <c r="BH5" s="18" t="e">
        <f>DATE(AF5+1988,AH5,AJ5)</f>
        <v>#VALUE!</v>
      </c>
      <c r="BI5" s="19"/>
    </row>
    <row r="6" spans="60:61" ht="14.25" customHeight="1">
      <c r="BH6" s="18">
        <f>DATE(IF(AH5=3,AF5+1987,AF5+1988),IF(AH5=3,9,3),IF(AJ5=31,30,31))+1</f>
        <v>32234</v>
      </c>
      <c r="BI6" s="20"/>
    </row>
    <row r="7" spans="16:36" ht="14.25" customHeight="1">
      <c r="P7" s="21" t="s">
        <v>16</v>
      </c>
      <c r="Q7" s="21"/>
      <c r="R7" s="21"/>
      <c r="S7" s="21"/>
      <c r="T7" s="21"/>
      <c r="U7" s="21"/>
      <c r="V7" s="21"/>
      <c r="W7" s="21"/>
      <c r="X7" s="21"/>
      <c r="Y7" s="21"/>
      <c r="Z7" s="22"/>
      <c r="AA7" s="22"/>
      <c r="AB7" s="22"/>
      <c r="AC7" s="22"/>
      <c r="AD7" s="22"/>
      <c r="AE7" s="22"/>
      <c r="AF7" s="22"/>
      <c r="AG7" s="22"/>
      <c r="AH7" s="22"/>
      <c r="AI7" s="21" t="s">
        <v>17</v>
      </c>
      <c r="AJ7" s="21"/>
    </row>
    <row r="9" spans="1:16" ht="14.25" customHeight="1">
      <c r="A9" s="1" t="s">
        <v>18</v>
      </c>
      <c r="P9" s="23"/>
    </row>
    <row r="11" spans="2:58" ht="13.5" customHeight="1">
      <c r="B11" s="24" t="s">
        <v>19</v>
      </c>
      <c r="C11" s="24"/>
      <c r="D11" s="25" t="s">
        <v>20</v>
      </c>
      <c r="E11" s="25"/>
      <c r="F11" s="25"/>
      <c r="G11" s="25"/>
      <c r="H11" s="25"/>
      <c r="I11" s="25"/>
      <c r="J11" s="25"/>
      <c r="K11" s="24" t="s">
        <v>21</v>
      </c>
      <c r="L11" s="24"/>
      <c r="M11" s="24"/>
      <c r="N11" s="24"/>
      <c r="O11" s="24"/>
      <c r="P11" s="24"/>
      <c r="Q11" s="26" t="s">
        <v>22</v>
      </c>
      <c r="R11" s="27"/>
      <c r="S11" s="28"/>
      <c r="T11" s="26" t="s">
        <v>23</v>
      </c>
      <c r="U11" s="29"/>
      <c r="V11" s="30"/>
      <c r="W11" s="25" t="s">
        <v>24</v>
      </c>
      <c r="X11" s="25"/>
      <c r="Y11" s="25" t="s">
        <v>25</v>
      </c>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4" t="s">
        <v>26</v>
      </c>
      <c r="AY11" s="24"/>
      <c r="AZ11" s="24"/>
      <c r="BA11" s="24"/>
      <c r="BB11" s="24"/>
      <c r="BC11" s="24"/>
      <c r="BD11" s="24"/>
      <c r="BE11" s="24"/>
      <c r="BF11" s="24"/>
    </row>
    <row r="12" spans="2:58" ht="13.5" customHeight="1">
      <c r="B12" s="24"/>
      <c r="C12" s="24"/>
      <c r="D12" s="25"/>
      <c r="E12" s="25"/>
      <c r="F12" s="25"/>
      <c r="G12" s="25"/>
      <c r="H12" s="25"/>
      <c r="I12" s="25"/>
      <c r="J12" s="25"/>
      <c r="K12" s="24"/>
      <c r="L12" s="24"/>
      <c r="M12" s="24"/>
      <c r="N12" s="24"/>
      <c r="O12" s="24"/>
      <c r="P12" s="24"/>
      <c r="Q12" s="31"/>
      <c r="R12" s="32"/>
      <c r="S12" s="33"/>
      <c r="T12" s="34"/>
      <c r="U12" s="35"/>
      <c r="V12" s="36"/>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4"/>
      <c r="AY12" s="24"/>
      <c r="AZ12" s="24"/>
      <c r="BA12" s="24"/>
      <c r="BB12" s="24"/>
      <c r="BC12" s="24"/>
      <c r="BD12" s="24"/>
      <c r="BE12" s="24"/>
      <c r="BF12" s="24"/>
    </row>
    <row r="13" spans="2:58" ht="15" customHeight="1">
      <c r="B13" s="24"/>
      <c r="C13" s="24"/>
      <c r="D13" s="25"/>
      <c r="E13" s="25"/>
      <c r="F13" s="25"/>
      <c r="G13" s="25"/>
      <c r="H13" s="25"/>
      <c r="I13" s="25"/>
      <c r="J13" s="25"/>
      <c r="K13" s="24"/>
      <c r="L13" s="24"/>
      <c r="M13" s="24"/>
      <c r="N13" s="24"/>
      <c r="O13" s="24"/>
      <c r="P13" s="24"/>
      <c r="Q13" s="31"/>
      <c r="R13" s="32"/>
      <c r="S13" s="33"/>
      <c r="T13" s="34"/>
      <c r="U13" s="35"/>
      <c r="V13" s="36"/>
      <c r="W13" s="25"/>
      <c r="X13" s="25"/>
      <c r="Y13" s="24" t="s">
        <v>27</v>
      </c>
      <c r="Z13" s="24"/>
      <c r="AA13" s="24"/>
      <c r="AB13" s="24" t="s">
        <v>28</v>
      </c>
      <c r="AC13" s="24"/>
      <c r="AD13" s="37"/>
      <c r="AE13" s="38" t="s">
        <v>29</v>
      </c>
      <c r="AF13" s="24"/>
      <c r="AG13" s="24"/>
      <c r="AH13" s="24" t="s">
        <v>30</v>
      </c>
      <c r="AI13" s="24"/>
      <c r="AJ13" s="37"/>
      <c r="AK13" s="38" t="s">
        <v>31</v>
      </c>
      <c r="AL13" s="39"/>
      <c r="AM13" s="40" t="s">
        <v>32</v>
      </c>
      <c r="AN13" s="24"/>
      <c r="AO13" s="24"/>
      <c r="AP13" s="24" t="s">
        <v>33</v>
      </c>
      <c r="AQ13" s="24"/>
      <c r="AR13" s="37"/>
      <c r="AS13" s="38" t="s">
        <v>34</v>
      </c>
      <c r="AT13" s="39"/>
      <c r="AU13" s="40" t="s">
        <v>35</v>
      </c>
      <c r="AV13" s="24"/>
      <c r="AW13" s="24"/>
      <c r="AX13" s="24" t="s">
        <v>36</v>
      </c>
      <c r="AY13" s="24"/>
      <c r="AZ13" s="24"/>
      <c r="BA13" s="24" t="s">
        <v>37</v>
      </c>
      <c r="BB13" s="24"/>
      <c r="BC13" s="24"/>
      <c r="BD13" s="24"/>
      <c r="BE13" s="24" t="s">
        <v>34</v>
      </c>
      <c r="BF13" s="24"/>
    </row>
    <row r="14" spans="2:58" ht="15" customHeight="1">
      <c r="B14" s="24"/>
      <c r="C14" s="24"/>
      <c r="D14" s="25"/>
      <c r="E14" s="25"/>
      <c r="F14" s="25"/>
      <c r="G14" s="25"/>
      <c r="H14" s="25"/>
      <c r="I14" s="25"/>
      <c r="J14" s="25"/>
      <c r="K14" s="24"/>
      <c r="L14" s="24"/>
      <c r="M14" s="24"/>
      <c r="N14" s="24"/>
      <c r="O14" s="24"/>
      <c r="P14" s="24"/>
      <c r="Q14" s="31"/>
      <c r="R14" s="32"/>
      <c r="S14" s="33"/>
      <c r="T14" s="34"/>
      <c r="U14" s="35"/>
      <c r="V14" s="36"/>
      <c r="W14" s="25"/>
      <c r="X14" s="25"/>
      <c r="Y14" s="24"/>
      <c r="Z14" s="24"/>
      <c r="AA14" s="24"/>
      <c r="AB14" s="24"/>
      <c r="AC14" s="24"/>
      <c r="AD14" s="37"/>
      <c r="AE14" s="38"/>
      <c r="AF14" s="24"/>
      <c r="AG14" s="24"/>
      <c r="AH14" s="24"/>
      <c r="AI14" s="24"/>
      <c r="AJ14" s="37"/>
      <c r="AK14" s="38"/>
      <c r="AL14" s="39"/>
      <c r="AM14" s="40"/>
      <c r="AN14" s="24"/>
      <c r="AO14" s="24"/>
      <c r="AP14" s="24"/>
      <c r="AQ14" s="24"/>
      <c r="AR14" s="37"/>
      <c r="AS14" s="38"/>
      <c r="AT14" s="39"/>
      <c r="AU14" s="40"/>
      <c r="AV14" s="24"/>
      <c r="AW14" s="24"/>
      <c r="AX14" s="24"/>
      <c r="AY14" s="24"/>
      <c r="AZ14" s="24"/>
      <c r="BA14" s="24"/>
      <c r="BB14" s="24"/>
      <c r="BC14" s="24"/>
      <c r="BD14" s="24"/>
      <c r="BE14" s="24"/>
      <c r="BF14" s="24"/>
    </row>
    <row r="15" spans="2:58" ht="15" customHeight="1">
      <c r="B15" s="24"/>
      <c r="C15" s="24"/>
      <c r="D15" s="25"/>
      <c r="E15" s="25"/>
      <c r="F15" s="25"/>
      <c r="G15" s="25"/>
      <c r="H15" s="25"/>
      <c r="I15" s="25"/>
      <c r="J15" s="25"/>
      <c r="K15" s="24"/>
      <c r="L15" s="24"/>
      <c r="M15" s="24"/>
      <c r="N15" s="24"/>
      <c r="O15" s="24"/>
      <c r="P15" s="24"/>
      <c r="Q15" s="31"/>
      <c r="R15" s="32"/>
      <c r="S15" s="33"/>
      <c r="T15" s="34"/>
      <c r="U15" s="35"/>
      <c r="V15" s="36"/>
      <c r="W15" s="25"/>
      <c r="X15" s="25"/>
      <c r="Y15" s="24"/>
      <c r="Z15" s="24"/>
      <c r="AA15" s="24"/>
      <c r="AB15" s="24"/>
      <c r="AC15" s="24"/>
      <c r="AD15" s="37"/>
      <c r="AE15" s="38"/>
      <c r="AF15" s="24"/>
      <c r="AG15" s="24"/>
      <c r="AH15" s="24"/>
      <c r="AI15" s="24"/>
      <c r="AJ15" s="37"/>
      <c r="AK15" s="38"/>
      <c r="AL15" s="39"/>
      <c r="AM15" s="40"/>
      <c r="AN15" s="24"/>
      <c r="AO15" s="24"/>
      <c r="AP15" s="24"/>
      <c r="AQ15" s="24"/>
      <c r="AR15" s="37"/>
      <c r="AS15" s="38"/>
      <c r="AT15" s="39"/>
      <c r="AU15" s="40"/>
      <c r="AV15" s="24"/>
      <c r="AW15" s="24"/>
      <c r="AX15" s="24"/>
      <c r="AY15" s="24"/>
      <c r="AZ15" s="24"/>
      <c r="BA15" s="24"/>
      <c r="BB15" s="24"/>
      <c r="BC15" s="24"/>
      <c r="BD15" s="24"/>
      <c r="BE15" s="24"/>
      <c r="BF15" s="24"/>
    </row>
    <row r="16" spans="2:58" ht="15" customHeight="1">
      <c r="B16" s="24"/>
      <c r="C16" s="24"/>
      <c r="D16" s="25"/>
      <c r="E16" s="25"/>
      <c r="F16" s="25"/>
      <c r="G16" s="25"/>
      <c r="H16" s="25"/>
      <c r="I16" s="25"/>
      <c r="J16" s="25"/>
      <c r="K16" s="24"/>
      <c r="L16" s="24"/>
      <c r="M16" s="24"/>
      <c r="N16" s="24"/>
      <c r="O16" s="24"/>
      <c r="P16" s="24"/>
      <c r="Q16" s="31"/>
      <c r="R16" s="32"/>
      <c r="S16" s="33"/>
      <c r="T16" s="34"/>
      <c r="U16" s="35"/>
      <c r="V16" s="36"/>
      <c r="W16" s="25"/>
      <c r="X16" s="25"/>
      <c r="Y16" s="24"/>
      <c r="Z16" s="24"/>
      <c r="AA16" s="24"/>
      <c r="AB16" s="24"/>
      <c r="AC16" s="24"/>
      <c r="AD16" s="37"/>
      <c r="AE16" s="38"/>
      <c r="AF16" s="24"/>
      <c r="AG16" s="24"/>
      <c r="AH16" s="24"/>
      <c r="AI16" s="24"/>
      <c r="AJ16" s="37"/>
      <c r="AK16" s="38"/>
      <c r="AL16" s="39"/>
      <c r="AM16" s="40"/>
      <c r="AN16" s="24"/>
      <c r="AO16" s="24"/>
      <c r="AP16" s="24"/>
      <c r="AQ16" s="24"/>
      <c r="AR16" s="37"/>
      <c r="AS16" s="38"/>
      <c r="AT16" s="39"/>
      <c r="AU16" s="40"/>
      <c r="AV16" s="24"/>
      <c r="AW16" s="24"/>
      <c r="AX16" s="24"/>
      <c r="AY16" s="24"/>
      <c r="AZ16" s="24"/>
      <c r="BA16" s="24"/>
      <c r="BB16" s="24"/>
      <c r="BC16" s="24"/>
      <c r="BD16" s="24"/>
      <c r="BE16" s="24"/>
      <c r="BF16" s="24"/>
    </row>
    <row r="17" spans="2:58" ht="15" customHeight="1">
      <c r="B17" s="24"/>
      <c r="C17" s="24"/>
      <c r="D17" s="25"/>
      <c r="E17" s="25"/>
      <c r="F17" s="25"/>
      <c r="G17" s="25"/>
      <c r="H17" s="25"/>
      <c r="I17" s="25"/>
      <c r="J17" s="25"/>
      <c r="K17" s="24"/>
      <c r="L17" s="24"/>
      <c r="M17" s="24"/>
      <c r="N17" s="24"/>
      <c r="O17" s="24"/>
      <c r="P17" s="24"/>
      <c r="Q17" s="31"/>
      <c r="R17" s="32"/>
      <c r="S17" s="33"/>
      <c r="T17" s="34"/>
      <c r="U17" s="35"/>
      <c r="V17" s="36"/>
      <c r="W17" s="25"/>
      <c r="X17" s="25"/>
      <c r="Y17" s="24"/>
      <c r="Z17" s="24"/>
      <c r="AA17" s="24"/>
      <c r="AB17" s="24"/>
      <c r="AC17" s="24"/>
      <c r="AD17" s="37"/>
      <c r="AE17" s="38"/>
      <c r="AF17" s="24"/>
      <c r="AG17" s="24"/>
      <c r="AH17" s="24"/>
      <c r="AI17" s="24"/>
      <c r="AJ17" s="37"/>
      <c r="AK17" s="38"/>
      <c r="AL17" s="39"/>
      <c r="AM17" s="40"/>
      <c r="AN17" s="24"/>
      <c r="AO17" s="24"/>
      <c r="AP17" s="24"/>
      <c r="AQ17" s="24"/>
      <c r="AR17" s="37"/>
      <c r="AS17" s="38"/>
      <c r="AT17" s="39"/>
      <c r="AU17" s="40"/>
      <c r="AV17" s="24"/>
      <c r="AW17" s="24"/>
      <c r="AX17" s="24"/>
      <c r="AY17" s="24"/>
      <c r="AZ17" s="24"/>
      <c r="BA17" s="24"/>
      <c r="BB17" s="24"/>
      <c r="BC17" s="24"/>
      <c r="BD17" s="24"/>
      <c r="BE17" s="24"/>
      <c r="BF17" s="24"/>
    </row>
    <row r="18" spans="2:58" ht="15" customHeight="1">
      <c r="B18" s="24"/>
      <c r="C18" s="24"/>
      <c r="D18" s="25"/>
      <c r="E18" s="25"/>
      <c r="F18" s="25"/>
      <c r="G18" s="25"/>
      <c r="H18" s="25"/>
      <c r="I18" s="25"/>
      <c r="J18" s="25"/>
      <c r="K18" s="24"/>
      <c r="L18" s="24"/>
      <c r="M18" s="24"/>
      <c r="N18" s="24"/>
      <c r="O18" s="24"/>
      <c r="P18" s="24"/>
      <c r="Q18" s="31"/>
      <c r="R18" s="32"/>
      <c r="S18" s="33"/>
      <c r="T18" s="34"/>
      <c r="U18" s="35"/>
      <c r="V18" s="36"/>
      <c r="W18" s="25"/>
      <c r="X18" s="25"/>
      <c r="Y18" s="24"/>
      <c r="Z18" s="24"/>
      <c r="AA18" s="24"/>
      <c r="AB18" s="24"/>
      <c r="AC18" s="24"/>
      <c r="AD18" s="37"/>
      <c r="AE18" s="38"/>
      <c r="AF18" s="24"/>
      <c r="AG18" s="24"/>
      <c r="AH18" s="24"/>
      <c r="AI18" s="24"/>
      <c r="AJ18" s="37"/>
      <c r="AK18" s="38"/>
      <c r="AL18" s="39"/>
      <c r="AM18" s="40"/>
      <c r="AN18" s="24"/>
      <c r="AO18" s="24"/>
      <c r="AP18" s="24"/>
      <c r="AQ18" s="24"/>
      <c r="AR18" s="37"/>
      <c r="AS18" s="38"/>
      <c r="AT18" s="39"/>
      <c r="AU18" s="40"/>
      <c r="AV18" s="24"/>
      <c r="AW18" s="24"/>
      <c r="AX18" s="24"/>
      <c r="AY18" s="24"/>
      <c r="AZ18" s="24"/>
      <c r="BA18" s="24"/>
      <c r="BB18" s="24"/>
      <c r="BC18" s="24"/>
      <c r="BD18" s="24"/>
      <c r="BE18" s="24"/>
      <c r="BF18" s="24"/>
    </row>
    <row r="19" spans="2:58" ht="15" customHeight="1">
      <c r="B19" s="24"/>
      <c r="C19" s="24"/>
      <c r="D19" s="25"/>
      <c r="E19" s="25"/>
      <c r="F19" s="25"/>
      <c r="G19" s="25"/>
      <c r="H19" s="25"/>
      <c r="I19" s="25"/>
      <c r="J19" s="25"/>
      <c r="K19" s="24"/>
      <c r="L19" s="24"/>
      <c r="M19" s="24"/>
      <c r="N19" s="24"/>
      <c r="O19" s="24"/>
      <c r="P19" s="24"/>
      <c r="Q19" s="31"/>
      <c r="R19" s="32"/>
      <c r="S19" s="33"/>
      <c r="T19" s="34"/>
      <c r="U19" s="35"/>
      <c r="V19" s="36"/>
      <c r="W19" s="25"/>
      <c r="X19" s="25"/>
      <c r="Y19" s="24"/>
      <c r="Z19" s="24"/>
      <c r="AA19" s="24"/>
      <c r="AB19" s="24"/>
      <c r="AC19" s="24"/>
      <c r="AD19" s="37"/>
      <c r="AE19" s="38"/>
      <c r="AF19" s="24"/>
      <c r="AG19" s="24"/>
      <c r="AH19" s="24"/>
      <c r="AI19" s="24"/>
      <c r="AJ19" s="37"/>
      <c r="AK19" s="38"/>
      <c r="AL19" s="39"/>
      <c r="AM19" s="40"/>
      <c r="AN19" s="24"/>
      <c r="AO19" s="24"/>
      <c r="AP19" s="24"/>
      <c r="AQ19" s="24"/>
      <c r="AR19" s="37"/>
      <c r="AS19" s="38"/>
      <c r="AT19" s="39"/>
      <c r="AU19" s="40"/>
      <c r="AV19" s="24"/>
      <c r="AW19" s="24"/>
      <c r="AX19" s="24"/>
      <c r="AY19" s="24"/>
      <c r="AZ19" s="24"/>
      <c r="BA19" s="24"/>
      <c r="BB19" s="24"/>
      <c r="BC19" s="24"/>
      <c r="BD19" s="24"/>
      <c r="BE19" s="24"/>
      <c r="BF19" s="24"/>
    </row>
    <row r="20" spans="2:58" ht="15" customHeight="1">
      <c r="B20" s="24"/>
      <c r="C20" s="24"/>
      <c r="D20" s="25"/>
      <c r="E20" s="25"/>
      <c r="F20" s="25"/>
      <c r="G20" s="25"/>
      <c r="H20" s="25"/>
      <c r="I20" s="25"/>
      <c r="J20" s="25"/>
      <c r="K20" s="24"/>
      <c r="L20" s="24"/>
      <c r="M20" s="24"/>
      <c r="N20" s="24"/>
      <c r="O20" s="24"/>
      <c r="P20" s="24"/>
      <c r="Q20" s="31"/>
      <c r="R20" s="32"/>
      <c r="S20" s="33"/>
      <c r="T20" s="34"/>
      <c r="U20" s="35"/>
      <c r="V20" s="36"/>
      <c r="W20" s="25"/>
      <c r="X20" s="25"/>
      <c r="Y20" s="24"/>
      <c r="Z20" s="24"/>
      <c r="AA20" s="24"/>
      <c r="AB20" s="24"/>
      <c r="AC20" s="24"/>
      <c r="AD20" s="37"/>
      <c r="AE20" s="38"/>
      <c r="AF20" s="24"/>
      <c r="AG20" s="24"/>
      <c r="AH20" s="24"/>
      <c r="AI20" s="24"/>
      <c r="AJ20" s="37"/>
      <c r="AK20" s="38"/>
      <c r="AL20" s="39"/>
      <c r="AM20" s="40"/>
      <c r="AN20" s="24"/>
      <c r="AO20" s="24"/>
      <c r="AP20" s="24"/>
      <c r="AQ20" s="24"/>
      <c r="AR20" s="37"/>
      <c r="AS20" s="38"/>
      <c r="AT20" s="39"/>
      <c r="AU20" s="40"/>
      <c r="AV20" s="24"/>
      <c r="AW20" s="24"/>
      <c r="AX20" s="24"/>
      <c r="AY20" s="24"/>
      <c r="AZ20" s="24"/>
      <c r="BA20" s="24"/>
      <c r="BB20" s="24"/>
      <c r="BC20" s="24"/>
      <c r="BD20" s="24"/>
      <c r="BE20" s="24"/>
      <c r="BF20" s="24"/>
    </row>
    <row r="21" spans="2:58" ht="15" customHeight="1">
      <c r="B21" s="24"/>
      <c r="C21" s="24"/>
      <c r="D21" s="25"/>
      <c r="E21" s="25"/>
      <c r="F21" s="25"/>
      <c r="G21" s="25"/>
      <c r="H21" s="25"/>
      <c r="I21" s="25"/>
      <c r="J21" s="25"/>
      <c r="K21" s="24"/>
      <c r="L21" s="24"/>
      <c r="M21" s="24"/>
      <c r="N21" s="24"/>
      <c r="O21" s="24"/>
      <c r="P21" s="24"/>
      <c r="Q21" s="31"/>
      <c r="R21" s="32"/>
      <c r="S21" s="33"/>
      <c r="T21" s="34"/>
      <c r="U21" s="35"/>
      <c r="V21" s="36"/>
      <c r="W21" s="25"/>
      <c r="X21" s="25"/>
      <c r="Y21" s="24"/>
      <c r="Z21" s="24"/>
      <c r="AA21" s="24"/>
      <c r="AB21" s="24"/>
      <c r="AC21" s="24"/>
      <c r="AD21" s="37"/>
      <c r="AE21" s="38"/>
      <c r="AF21" s="24"/>
      <c r="AG21" s="24"/>
      <c r="AH21" s="24"/>
      <c r="AI21" s="24"/>
      <c r="AJ21" s="37"/>
      <c r="AK21" s="38"/>
      <c r="AL21" s="39"/>
      <c r="AM21" s="40"/>
      <c r="AN21" s="24"/>
      <c r="AO21" s="24"/>
      <c r="AP21" s="24"/>
      <c r="AQ21" s="24"/>
      <c r="AR21" s="37"/>
      <c r="AS21" s="38"/>
      <c r="AT21" s="39"/>
      <c r="AU21" s="40"/>
      <c r="AV21" s="24"/>
      <c r="AW21" s="24"/>
      <c r="AX21" s="24"/>
      <c r="AY21" s="24"/>
      <c r="AZ21" s="24"/>
      <c r="BA21" s="24"/>
      <c r="BB21" s="24"/>
      <c r="BC21" s="24"/>
      <c r="BD21" s="24"/>
      <c r="BE21" s="24"/>
      <c r="BF21" s="24"/>
    </row>
    <row r="22" spans="2:58" ht="15" customHeight="1">
      <c r="B22" s="24"/>
      <c r="C22" s="24"/>
      <c r="D22" s="25"/>
      <c r="E22" s="25"/>
      <c r="F22" s="25"/>
      <c r="G22" s="25"/>
      <c r="H22" s="25"/>
      <c r="I22" s="25"/>
      <c r="J22" s="25"/>
      <c r="K22" s="24"/>
      <c r="L22" s="24"/>
      <c r="M22" s="24"/>
      <c r="N22" s="24"/>
      <c r="O22" s="24"/>
      <c r="P22" s="24"/>
      <c r="Q22" s="31"/>
      <c r="R22" s="32"/>
      <c r="S22" s="33"/>
      <c r="T22" s="34"/>
      <c r="U22" s="35"/>
      <c r="V22" s="36"/>
      <c r="W22" s="25"/>
      <c r="X22" s="25"/>
      <c r="Y22" s="24"/>
      <c r="Z22" s="24"/>
      <c r="AA22" s="24"/>
      <c r="AB22" s="24"/>
      <c r="AC22" s="24"/>
      <c r="AD22" s="37"/>
      <c r="AE22" s="38"/>
      <c r="AF22" s="24"/>
      <c r="AG22" s="24"/>
      <c r="AH22" s="24"/>
      <c r="AI22" s="24"/>
      <c r="AJ22" s="37"/>
      <c r="AK22" s="38"/>
      <c r="AL22" s="39"/>
      <c r="AM22" s="40"/>
      <c r="AN22" s="24"/>
      <c r="AO22" s="24"/>
      <c r="AP22" s="24"/>
      <c r="AQ22" s="24"/>
      <c r="AR22" s="37"/>
      <c r="AS22" s="38"/>
      <c r="AT22" s="39"/>
      <c r="AU22" s="40"/>
      <c r="AV22" s="24"/>
      <c r="AW22" s="24"/>
      <c r="AX22" s="24"/>
      <c r="AY22" s="24"/>
      <c r="AZ22" s="24"/>
      <c r="BA22" s="24"/>
      <c r="BB22" s="24"/>
      <c r="BC22" s="24"/>
      <c r="BD22" s="24"/>
      <c r="BE22" s="24"/>
      <c r="BF22" s="24"/>
    </row>
    <row r="23" spans="2:58" ht="15" customHeight="1">
      <c r="B23" s="24"/>
      <c r="C23" s="24"/>
      <c r="D23" s="25"/>
      <c r="E23" s="25"/>
      <c r="F23" s="25"/>
      <c r="G23" s="25"/>
      <c r="H23" s="25"/>
      <c r="I23" s="25"/>
      <c r="J23" s="25"/>
      <c r="K23" s="24"/>
      <c r="L23" s="24"/>
      <c r="M23" s="24"/>
      <c r="N23" s="24"/>
      <c r="O23" s="24"/>
      <c r="P23" s="24"/>
      <c r="Q23" s="31"/>
      <c r="R23" s="32"/>
      <c r="S23" s="33"/>
      <c r="T23" s="34"/>
      <c r="U23" s="35"/>
      <c r="V23" s="36"/>
      <c r="W23" s="25"/>
      <c r="X23" s="25"/>
      <c r="Y23" s="24"/>
      <c r="Z23" s="24"/>
      <c r="AA23" s="24"/>
      <c r="AB23" s="24"/>
      <c r="AC23" s="24"/>
      <c r="AD23" s="37"/>
      <c r="AE23" s="38"/>
      <c r="AF23" s="24"/>
      <c r="AG23" s="24"/>
      <c r="AH23" s="24"/>
      <c r="AI23" s="24"/>
      <c r="AJ23" s="37"/>
      <c r="AK23" s="38"/>
      <c r="AL23" s="39"/>
      <c r="AM23" s="40"/>
      <c r="AN23" s="24"/>
      <c r="AO23" s="24"/>
      <c r="AP23" s="24"/>
      <c r="AQ23" s="24"/>
      <c r="AR23" s="37"/>
      <c r="AS23" s="38"/>
      <c r="AT23" s="39"/>
      <c r="AU23" s="40"/>
      <c r="AV23" s="24"/>
      <c r="AW23" s="24"/>
      <c r="AX23" s="24"/>
      <c r="AY23" s="24"/>
      <c r="AZ23" s="24"/>
      <c r="BA23" s="24"/>
      <c r="BB23" s="24"/>
      <c r="BC23" s="24"/>
      <c r="BD23" s="24"/>
      <c r="BE23" s="24"/>
      <c r="BF23" s="24"/>
    </row>
    <row r="24" spans="2:58" ht="15" customHeight="1">
      <c r="B24" s="24"/>
      <c r="C24" s="24"/>
      <c r="D24" s="25"/>
      <c r="E24" s="25"/>
      <c r="F24" s="25"/>
      <c r="G24" s="25"/>
      <c r="H24" s="25"/>
      <c r="I24" s="25"/>
      <c r="J24" s="25"/>
      <c r="K24" s="24"/>
      <c r="L24" s="24"/>
      <c r="M24" s="24"/>
      <c r="N24" s="24"/>
      <c r="O24" s="24"/>
      <c r="P24" s="24"/>
      <c r="Q24" s="41"/>
      <c r="R24" s="42"/>
      <c r="S24" s="43"/>
      <c r="T24" s="44"/>
      <c r="U24" s="45"/>
      <c r="V24" s="46"/>
      <c r="W24" s="25"/>
      <c r="X24" s="25"/>
      <c r="Y24" s="24"/>
      <c r="Z24" s="24"/>
      <c r="AA24" s="24"/>
      <c r="AB24" s="24"/>
      <c r="AC24" s="24"/>
      <c r="AD24" s="37"/>
      <c r="AE24" s="38"/>
      <c r="AF24" s="24"/>
      <c r="AG24" s="24"/>
      <c r="AH24" s="24"/>
      <c r="AI24" s="24"/>
      <c r="AJ24" s="37"/>
      <c r="AK24" s="38"/>
      <c r="AL24" s="39"/>
      <c r="AM24" s="40"/>
      <c r="AN24" s="24"/>
      <c r="AO24" s="24"/>
      <c r="AP24" s="24"/>
      <c r="AQ24" s="24"/>
      <c r="AR24" s="37"/>
      <c r="AS24" s="38"/>
      <c r="AT24" s="39"/>
      <c r="AU24" s="40"/>
      <c r="AV24" s="24"/>
      <c r="AW24" s="24"/>
      <c r="AX24" s="24"/>
      <c r="AY24" s="24"/>
      <c r="AZ24" s="24"/>
      <c r="BA24" s="24"/>
      <c r="BB24" s="24"/>
      <c r="BC24" s="24"/>
      <c r="BD24" s="24"/>
      <c r="BE24" s="24"/>
      <c r="BF24" s="24"/>
    </row>
    <row r="25" spans="2:58" ht="28.5" customHeight="1">
      <c r="B25" s="47">
        <f>ROWS($A$25:A26)/2</f>
        <v>1</v>
      </c>
      <c r="C25" s="48"/>
      <c r="D25" s="49"/>
      <c r="E25" s="50"/>
      <c r="F25" s="50"/>
      <c r="G25" s="50"/>
      <c r="H25" s="50"/>
      <c r="I25" s="50"/>
      <c r="J25" s="51"/>
      <c r="K25" s="49"/>
      <c r="L25" s="50"/>
      <c r="M25" s="50"/>
      <c r="N25" s="50"/>
      <c r="O25" s="50"/>
      <c r="P25" s="51"/>
      <c r="Q25" s="52"/>
      <c r="R25" s="52"/>
      <c r="S25" s="52"/>
      <c r="T25" s="49"/>
      <c r="U25" s="50"/>
      <c r="V25" s="51"/>
      <c r="W25" s="53"/>
      <c r="X25" s="54"/>
      <c r="Y25" s="55"/>
      <c r="Z25" s="56"/>
      <c r="AA25" s="57"/>
      <c r="AB25" s="55"/>
      <c r="AC25" s="56"/>
      <c r="AD25" s="58"/>
      <c r="AE25" s="59">
        <f>ROUNDUP(AB25*0.5,2)</f>
        <v>0</v>
      </c>
      <c r="AF25" s="60"/>
      <c r="AG25" s="61"/>
      <c r="AH25" s="55"/>
      <c r="AI25" s="56"/>
      <c r="AJ25" s="58"/>
      <c r="AK25" s="62"/>
      <c r="AL25" s="63"/>
      <c r="AM25" s="64">
        <f>IF(AH25="","",IF(RIGHT(AK25,1)="%",ROUNDUP(AH25*AK25,2),ROUNDUP(AH25/VALUE(MID(AK25,FIND("/",AK25,1)+1,100))*VALUE(LEFT(AK25,FIND("/",AK25,1)-1)),2)))</f>
      </c>
      <c r="AN25" s="65"/>
      <c r="AO25" s="66"/>
      <c r="AP25" s="55"/>
      <c r="AQ25" s="56"/>
      <c r="AR25" s="58"/>
      <c r="AS25" s="62"/>
      <c r="AT25" s="63"/>
      <c r="AU25" s="64">
        <f>IF(AP25="","",IF(RIGHT(AS25,1)="%",ROUNDUP(AP25*AS25*0.5,2),ROUNDUP(AP25/VALUE(MID(AS25,FIND("/",AS25,1)+1,100))*VALUE(LEFT(AS25,FIND("/",AS25,1)-1))*0.5,2)))</f>
      </c>
      <c r="AV25" s="65"/>
      <c r="AW25" s="66"/>
      <c r="AX25" s="67"/>
      <c r="AY25" s="68"/>
      <c r="AZ25" s="69"/>
      <c r="BA25" s="49"/>
      <c r="BB25" s="50"/>
      <c r="BC25" s="50"/>
      <c r="BD25" s="51"/>
      <c r="BE25" s="70"/>
      <c r="BF25" s="71"/>
    </row>
    <row r="26" spans="2:58" ht="28.5" customHeight="1">
      <c r="B26" s="72"/>
      <c r="C26" s="73"/>
      <c r="D26" s="74"/>
      <c r="E26" s="14"/>
      <c r="F26" s="14"/>
      <c r="G26" s="14"/>
      <c r="H26" s="14"/>
      <c r="I26" s="14"/>
      <c r="J26" s="75"/>
      <c r="K26" s="74"/>
      <c r="L26" s="14"/>
      <c r="M26" s="14"/>
      <c r="N26" s="14"/>
      <c r="O26" s="14"/>
      <c r="P26" s="75"/>
      <c r="Q26" s="76"/>
      <c r="R26" s="76"/>
      <c r="S26" s="76"/>
      <c r="T26" s="74"/>
      <c r="U26" s="14"/>
      <c r="V26" s="75"/>
      <c r="W26" s="77"/>
      <c r="X26" s="78"/>
      <c r="Y26" s="79"/>
      <c r="Z26" s="22"/>
      <c r="AA26" s="80"/>
      <c r="AB26" s="79"/>
      <c r="AC26" s="22"/>
      <c r="AD26" s="81"/>
      <c r="AE26" s="82"/>
      <c r="AF26" s="83"/>
      <c r="AG26" s="84"/>
      <c r="AH26" s="79"/>
      <c r="AI26" s="22"/>
      <c r="AJ26" s="81"/>
      <c r="AK26" s="85"/>
      <c r="AL26" s="86"/>
      <c r="AM26" s="87"/>
      <c r="AN26" s="88"/>
      <c r="AO26" s="89"/>
      <c r="AP26" s="79"/>
      <c r="AQ26" s="22"/>
      <c r="AR26" s="81"/>
      <c r="AS26" s="85"/>
      <c r="AT26" s="86"/>
      <c r="AU26" s="87"/>
      <c r="AV26" s="88"/>
      <c r="AW26" s="89"/>
      <c r="AX26" s="90"/>
      <c r="AY26" s="91"/>
      <c r="AZ26" s="92"/>
      <c r="BA26" s="74"/>
      <c r="BB26" s="14"/>
      <c r="BC26" s="14"/>
      <c r="BD26" s="75"/>
      <c r="BE26" s="93"/>
      <c r="BF26" s="94"/>
    </row>
    <row r="27" spans="2:58" ht="28.5" customHeight="1">
      <c r="B27" s="47">
        <f>ROWS($A$25:A28)/2</f>
        <v>2</v>
      </c>
      <c r="C27" s="48"/>
      <c r="D27" s="49"/>
      <c r="E27" s="50"/>
      <c r="F27" s="50"/>
      <c r="G27" s="50"/>
      <c r="H27" s="50"/>
      <c r="I27" s="50"/>
      <c r="J27" s="51"/>
      <c r="K27" s="49"/>
      <c r="L27" s="50"/>
      <c r="M27" s="50"/>
      <c r="N27" s="50"/>
      <c r="O27" s="50"/>
      <c r="P27" s="51"/>
      <c r="Q27" s="52"/>
      <c r="R27" s="52"/>
      <c r="S27" s="52"/>
      <c r="T27" s="49"/>
      <c r="U27" s="50"/>
      <c r="V27" s="51"/>
      <c r="W27" s="53"/>
      <c r="X27" s="54"/>
      <c r="Y27" s="55"/>
      <c r="Z27" s="56"/>
      <c r="AA27" s="57"/>
      <c r="AB27" s="55"/>
      <c r="AC27" s="56"/>
      <c r="AD27" s="58"/>
      <c r="AE27" s="59">
        <f>ROUNDUP(AB27*0.5,2)</f>
        <v>0</v>
      </c>
      <c r="AF27" s="60"/>
      <c r="AG27" s="61"/>
      <c r="AH27" s="55"/>
      <c r="AI27" s="56"/>
      <c r="AJ27" s="58"/>
      <c r="AK27" s="62"/>
      <c r="AL27" s="63"/>
      <c r="AM27" s="64">
        <f>IF(AH27="","",IF(RIGHT(AK27,1)="%",ROUNDUP(AH27*AK27,2),ROUNDUP(AH27/VALUE(MID(AK27,FIND("/",AK27,1)+1,100))*VALUE(LEFT(AK27,FIND("/",AK27,1)-1)),2)))</f>
      </c>
      <c r="AN27" s="65"/>
      <c r="AO27" s="66"/>
      <c r="AP27" s="55"/>
      <c r="AQ27" s="56"/>
      <c r="AR27" s="58"/>
      <c r="AS27" s="62"/>
      <c r="AT27" s="63"/>
      <c r="AU27" s="64">
        <f>IF(AP27="","",IF(RIGHT(AS27,1)="%",ROUNDUP(AP27*AS27*0.5,2),ROUNDUP(AP27/VALUE(MID(AS27,FIND("/",AS27,1)+1,100))*VALUE(LEFT(AS27,FIND("/",AS27,1)-1))*0.5,2)))</f>
      </c>
      <c r="AV27" s="65"/>
      <c r="AW27" s="66"/>
      <c r="AX27" s="67"/>
      <c r="AY27" s="68"/>
      <c r="AZ27" s="69"/>
      <c r="BA27" s="49"/>
      <c r="BB27" s="50"/>
      <c r="BC27" s="50"/>
      <c r="BD27" s="51"/>
      <c r="BE27" s="70"/>
      <c r="BF27" s="71"/>
    </row>
    <row r="28" spans="2:58" ht="28.5" customHeight="1">
      <c r="B28" s="72"/>
      <c r="C28" s="73"/>
      <c r="D28" s="74"/>
      <c r="E28" s="14"/>
      <c r="F28" s="14"/>
      <c r="G28" s="14"/>
      <c r="H28" s="14"/>
      <c r="I28" s="14"/>
      <c r="J28" s="75"/>
      <c r="K28" s="74"/>
      <c r="L28" s="14"/>
      <c r="M28" s="14"/>
      <c r="N28" s="14"/>
      <c r="O28" s="14"/>
      <c r="P28" s="75"/>
      <c r="Q28" s="76"/>
      <c r="R28" s="76"/>
      <c r="S28" s="76"/>
      <c r="T28" s="74"/>
      <c r="U28" s="14"/>
      <c r="V28" s="75"/>
      <c r="W28" s="77"/>
      <c r="X28" s="78"/>
      <c r="Y28" s="79"/>
      <c r="Z28" s="22"/>
      <c r="AA28" s="80"/>
      <c r="AB28" s="79"/>
      <c r="AC28" s="22"/>
      <c r="AD28" s="81"/>
      <c r="AE28" s="82"/>
      <c r="AF28" s="83"/>
      <c r="AG28" s="84"/>
      <c r="AH28" s="79"/>
      <c r="AI28" s="22"/>
      <c r="AJ28" s="81"/>
      <c r="AK28" s="85"/>
      <c r="AL28" s="86"/>
      <c r="AM28" s="87"/>
      <c r="AN28" s="88"/>
      <c r="AO28" s="89"/>
      <c r="AP28" s="79"/>
      <c r="AQ28" s="22"/>
      <c r="AR28" s="81"/>
      <c r="AS28" s="85"/>
      <c r="AT28" s="86"/>
      <c r="AU28" s="87"/>
      <c r="AV28" s="88"/>
      <c r="AW28" s="89"/>
      <c r="AX28" s="90"/>
      <c r="AY28" s="91"/>
      <c r="AZ28" s="92"/>
      <c r="BA28" s="74"/>
      <c r="BB28" s="14"/>
      <c r="BC28" s="14"/>
      <c r="BD28" s="75"/>
      <c r="BE28" s="93"/>
      <c r="BF28" s="94"/>
    </row>
    <row r="29" spans="2:58" ht="28.5" customHeight="1">
      <c r="B29" s="47">
        <f>ROWS($A$25:A30)/2</f>
        <v>3</v>
      </c>
      <c r="C29" s="48"/>
      <c r="D29" s="49"/>
      <c r="E29" s="50"/>
      <c r="F29" s="50"/>
      <c r="G29" s="50"/>
      <c r="H29" s="50"/>
      <c r="I29" s="50"/>
      <c r="J29" s="51"/>
      <c r="K29" s="49"/>
      <c r="L29" s="50"/>
      <c r="M29" s="50"/>
      <c r="N29" s="50"/>
      <c r="O29" s="50"/>
      <c r="P29" s="51"/>
      <c r="Q29" s="52"/>
      <c r="R29" s="52"/>
      <c r="S29" s="52"/>
      <c r="T29" s="49"/>
      <c r="U29" s="50"/>
      <c r="V29" s="51"/>
      <c r="W29" s="53"/>
      <c r="X29" s="54"/>
      <c r="Y29" s="55"/>
      <c r="Z29" s="56"/>
      <c r="AA29" s="57"/>
      <c r="AB29" s="55"/>
      <c r="AC29" s="56"/>
      <c r="AD29" s="58"/>
      <c r="AE29" s="59">
        <f>ROUNDUP(AB29*0.5,2)</f>
        <v>0</v>
      </c>
      <c r="AF29" s="60"/>
      <c r="AG29" s="61"/>
      <c r="AH29" s="55"/>
      <c r="AI29" s="56"/>
      <c r="AJ29" s="58"/>
      <c r="AK29" s="62"/>
      <c r="AL29" s="63"/>
      <c r="AM29" s="64">
        <f>IF(AH29="","",IF(RIGHT(AK29,1)="%",ROUNDUP(AH29*AK29,2),ROUNDUP(AH29/VALUE(MID(AK29,FIND("/",AK29,1)+1,100))*VALUE(LEFT(AK29,FIND("/",AK29,1)-1)),2)))</f>
      </c>
      <c r="AN29" s="65"/>
      <c r="AO29" s="66"/>
      <c r="AP29" s="55"/>
      <c r="AQ29" s="56"/>
      <c r="AR29" s="58"/>
      <c r="AS29" s="62"/>
      <c r="AT29" s="63"/>
      <c r="AU29" s="64">
        <f>IF(AP29="","",IF(RIGHT(AS29,1)="%",ROUNDUP(AP29*AS29*0.5,2),ROUNDUP(AP29/VALUE(MID(AS29,FIND("/",AS29,1)+1,100))*VALUE(LEFT(AS29,FIND("/",AS29,1)-1))*0.5,2)))</f>
      </c>
      <c r="AV29" s="65"/>
      <c r="AW29" s="66"/>
      <c r="AX29" s="67"/>
      <c r="AY29" s="68"/>
      <c r="AZ29" s="69"/>
      <c r="BA29" s="49"/>
      <c r="BB29" s="50"/>
      <c r="BC29" s="50"/>
      <c r="BD29" s="51"/>
      <c r="BE29" s="70"/>
      <c r="BF29" s="71"/>
    </row>
    <row r="30" spans="2:58" ht="28.5" customHeight="1">
      <c r="B30" s="72"/>
      <c r="C30" s="73"/>
      <c r="D30" s="74"/>
      <c r="E30" s="14"/>
      <c r="F30" s="14"/>
      <c r="G30" s="14"/>
      <c r="H30" s="14"/>
      <c r="I30" s="14"/>
      <c r="J30" s="75"/>
      <c r="K30" s="74"/>
      <c r="L30" s="14"/>
      <c r="M30" s="14"/>
      <c r="N30" s="14"/>
      <c r="O30" s="14"/>
      <c r="P30" s="75"/>
      <c r="Q30" s="76"/>
      <c r="R30" s="76"/>
      <c r="S30" s="76"/>
      <c r="T30" s="74"/>
      <c r="U30" s="14"/>
      <c r="V30" s="75"/>
      <c r="W30" s="77"/>
      <c r="X30" s="78"/>
      <c r="Y30" s="79"/>
      <c r="Z30" s="22"/>
      <c r="AA30" s="80"/>
      <c r="AB30" s="79"/>
      <c r="AC30" s="22"/>
      <c r="AD30" s="81"/>
      <c r="AE30" s="82"/>
      <c r="AF30" s="83"/>
      <c r="AG30" s="84"/>
      <c r="AH30" s="79"/>
      <c r="AI30" s="22"/>
      <c r="AJ30" s="81"/>
      <c r="AK30" s="85"/>
      <c r="AL30" s="86"/>
      <c r="AM30" s="87"/>
      <c r="AN30" s="88"/>
      <c r="AO30" s="89"/>
      <c r="AP30" s="79"/>
      <c r="AQ30" s="22"/>
      <c r="AR30" s="81"/>
      <c r="AS30" s="85"/>
      <c r="AT30" s="86"/>
      <c r="AU30" s="87"/>
      <c r="AV30" s="88"/>
      <c r="AW30" s="89"/>
      <c r="AX30" s="90"/>
      <c r="AY30" s="91"/>
      <c r="AZ30" s="92"/>
      <c r="BA30" s="74"/>
      <c r="BB30" s="14"/>
      <c r="BC30" s="14"/>
      <c r="BD30" s="75"/>
      <c r="BE30" s="93"/>
      <c r="BF30" s="94"/>
    </row>
    <row r="31" spans="2:58" ht="28.5" customHeight="1">
      <c r="B31" s="47">
        <f>ROWS($A$25:A32)/2</f>
        <v>4</v>
      </c>
      <c r="C31" s="48"/>
      <c r="D31" s="49"/>
      <c r="E31" s="50"/>
      <c r="F31" s="50"/>
      <c r="G31" s="50"/>
      <c r="H31" s="50"/>
      <c r="I31" s="50"/>
      <c r="J31" s="51"/>
      <c r="K31" s="49"/>
      <c r="L31" s="50"/>
      <c r="M31" s="50"/>
      <c r="N31" s="50"/>
      <c r="O31" s="50"/>
      <c r="P31" s="51"/>
      <c r="Q31" s="52"/>
      <c r="R31" s="52"/>
      <c r="S31" s="52"/>
      <c r="T31" s="49"/>
      <c r="U31" s="50"/>
      <c r="V31" s="51"/>
      <c r="W31" s="53"/>
      <c r="X31" s="54"/>
      <c r="Y31" s="55"/>
      <c r="Z31" s="56"/>
      <c r="AA31" s="57"/>
      <c r="AB31" s="55"/>
      <c r="AC31" s="56"/>
      <c r="AD31" s="58"/>
      <c r="AE31" s="59">
        <f>ROUNDUP(AB31*0.5,2)</f>
        <v>0</v>
      </c>
      <c r="AF31" s="60"/>
      <c r="AG31" s="61"/>
      <c r="AH31" s="55"/>
      <c r="AI31" s="56"/>
      <c r="AJ31" s="58"/>
      <c r="AK31" s="62"/>
      <c r="AL31" s="63"/>
      <c r="AM31" s="64">
        <f>IF(AH31="","",IF(RIGHT(AK31,1)="%",ROUNDUP(AH31*AK31,2),ROUNDUP(AH31/VALUE(MID(AK31,FIND("/",AK31,1)+1,100))*VALUE(LEFT(AK31,FIND("/",AK31,1)-1)),2)))</f>
      </c>
      <c r="AN31" s="65"/>
      <c r="AO31" s="66"/>
      <c r="AP31" s="55"/>
      <c r="AQ31" s="56"/>
      <c r="AR31" s="58"/>
      <c r="AS31" s="62"/>
      <c r="AT31" s="63"/>
      <c r="AU31" s="64">
        <f>IF(AP31="","",IF(RIGHT(AS31,1)="%",ROUNDUP(AP31*AS31*0.5,2),ROUNDUP(AP31/VALUE(MID(AS31,FIND("/",AS31,1)+1,100))*VALUE(LEFT(AS31,FIND("/",AS31,1)-1))*0.5,2)))</f>
      </c>
      <c r="AV31" s="65"/>
      <c r="AW31" s="66"/>
      <c r="AX31" s="67"/>
      <c r="AY31" s="68"/>
      <c r="AZ31" s="69"/>
      <c r="BA31" s="49"/>
      <c r="BB31" s="50"/>
      <c r="BC31" s="50"/>
      <c r="BD31" s="51"/>
      <c r="BE31" s="70"/>
      <c r="BF31" s="71"/>
    </row>
    <row r="32" spans="2:58" ht="28.5" customHeight="1">
      <c r="B32" s="72"/>
      <c r="C32" s="73"/>
      <c r="D32" s="74"/>
      <c r="E32" s="14"/>
      <c r="F32" s="14"/>
      <c r="G32" s="14"/>
      <c r="H32" s="14"/>
      <c r="I32" s="14"/>
      <c r="J32" s="75"/>
      <c r="K32" s="74"/>
      <c r="L32" s="14"/>
      <c r="M32" s="14"/>
      <c r="N32" s="14"/>
      <c r="O32" s="14"/>
      <c r="P32" s="75"/>
      <c r="Q32" s="76"/>
      <c r="R32" s="76"/>
      <c r="S32" s="76"/>
      <c r="T32" s="74"/>
      <c r="U32" s="14"/>
      <c r="V32" s="75"/>
      <c r="W32" s="77"/>
      <c r="X32" s="78"/>
      <c r="Y32" s="79"/>
      <c r="Z32" s="22"/>
      <c r="AA32" s="80"/>
      <c r="AB32" s="79"/>
      <c r="AC32" s="22"/>
      <c r="AD32" s="81"/>
      <c r="AE32" s="82"/>
      <c r="AF32" s="83"/>
      <c r="AG32" s="84"/>
      <c r="AH32" s="79"/>
      <c r="AI32" s="22"/>
      <c r="AJ32" s="81"/>
      <c r="AK32" s="85"/>
      <c r="AL32" s="86"/>
      <c r="AM32" s="87"/>
      <c r="AN32" s="88"/>
      <c r="AO32" s="89"/>
      <c r="AP32" s="79"/>
      <c r="AQ32" s="22"/>
      <c r="AR32" s="81"/>
      <c r="AS32" s="85"/>
      <c r="AT32" s="86"/>
      <c r="AU32" s="87"/>
      <c r="AV32" s="88"/>
      <c r="AW32" s="89"/>
      <c r="AX32" s="95"/>
      <c r="AY32" s="96"/>
      <c r="AZ32" s="97"/>
      <c r="BA32" s="98"/>
      <c r="BB32" s="99"/>
      <c r="BC32" s="99"/>
      <c r="BD32" s="100"/>
      <c r="BE32" s="101"/>
      <c r="BF32" s="102"/>
    </row>
    <row r="33" spans="2:58" ht="28.5" customHeight="1">
      <c r="B33" s="47">
        <f>ROWS($A$25:A34)/2</f>
        <v>5</v>
      </c>
      <c r="C33" s="48"/>
      <c r="D33" s="49"/>
      <c r="E33" s="50"/>
      <c r="F33" s="50"/>
      <c r="G33" s="50"/>
      <c r="H33" s="50"/>
      <c r="I33" s="50"/>
      <c r="J33" s="51"/>
      <c r="K33" s="49"/>
      <c r="L33" s="50"/>
      <c r="M33" s="50"/>
      <c r="N33" s="50"/>
      <c r="O33" s="50"/>
      <c r="P33" s="51"/>
      <c r="Q33" s="52"/>
      <c r="R33" s="52"/>
      <c r="S33" s="52"/>
      <c r="T33" s="49"/>
      <c r="U33" s="50"/>
      <c r="V33" s="51"/>
      <c r="W33" s="53"/>
      <c r="X33" s="54"/>
      <c r="Y33" s="55"/>
      <c r="Z33" s="56"/>
      <c r="AA33" s="57"/>
      <c r="AB33" s="55"/>
      <c r="AC33" s="56"/>
      <c r="AD33" s="58"/>
      <c r="AE33" s="59">
        <f>ROUNDUP(AB33*0.5,2)</f>
        <v>0</v>
      </c>
      <c r="AF33" s="60"/>
      <c r="AG33" s="61"/>
      <c r="AH33" s="55"/>
      <c r="AI33" s="56"/>
      <c r="AJ33" s="58"/>
      <c r="AK33" s="62"/>
      <c r="AL33" s="63"/>
      <c r="AM33" s="64">
        <f>IF(AH33="","",IF(RIGHT(AK33,1)="%",ROUNDUP(AH33*AK33,2),ROUNDUP(AH33/VALUE(MID(AK33,FIND("/",AK33,1)+1,100))*VALUE(LEFT(AK33,FIND("/",AK33,1)-1)),2)))</f>
      </c>
      <c r="AN33" s="65"/>
      <c r="AO33" s="66"/>
      <c r="AP33" s="55"/>
      <c r="AQ33" s="56"/>
      <c r="AR33" s="58"/>
      <c r="AS33" s="62"/>
      <c r="AT33" s="63"/>
      <c r="AU33" s="64">
        <f>IF(AP33="","",IF(RIGHT(AS33,1)="%",ROUNDUP(AP33*AS33*0.5,2),ROUNDUP(AP33/VALUE(MID(AS33,FIND("/",AS33,1)+1,100))*VALUE(LEFT(AS33,FIND("/",AS33,1)-1))*0.5,2)))</f>
      </c>
      <c r="AV33" s="65"/>
      <c r="AW33" s="66"/>
      <c r="AX33" s="67"/>
      <c r="AY33" s="68"/>
      <c r="AZ33" s="69"/>
      <c r="BA33" s="49"/>
      <c r="BB33" s="50"/>
      <c r="BC33" s="50"/>
      <c r="BD33" s="51"/>
      <c r="BE33" s="70"/>
      <c r="BF33" s="71"/>
    </row>
    <row r="34" spans="2:58" ht="28.5" customHeight="1">
      <c r="B34" s="72"/>
      <c r="C34" s="73"/>
      <c r="D34" s="74"/>
      <c r="E34" s="14"/>
      <c r="F34" s="14"/>
      <c r="G34" s="14"/>
      <c r="H34" s="14"/>
      <c r="I34" s="14"/>
      <c r="J34" s="75"/>
      <c r="K34" s="74"/>
      <c r="L34" s="14"/>
      <c r="M34" s="14"/>
      <c r="N34" s="14"/>
      <c r="O34" s="14"/>
      <c r="P34" s="75"/>
      <c r="Q34" s="76"/>
      <c r="R34" s="76"/>
      <c r="S34" s="76"/>
      <c r="T34" s="74"/>
      <c r="U34" s="14"/>
      <c r="V34" s="75"/>
      <c r="W34" s="77"/>
      <c r="X34" s="78"/>
      <c r="Y34" s="79"/>
      <c r="Z34" s="22"/>
      <c r="AA34" s="80"/>
      <c r="AB34" s="79"/>
      <c r="AC34" s="22"/>
      <c r="AD34" s="81"/>
      <c r="AE34" s="82"/>
      <c r="AF34" s="83"/>
      <c r="AG34" s="84"/>
      <c r="AH34" s="79"/>
      <c r="AI34" s="22"/>
      <c r="AJ34" s="81"/>
      <c r="AK34" s="85"/>
      <c r="AL34" s="86"/>
      <c r="AM34" s="87"/>
      <c r="AN34" s="88"/>
      <c r="AO34" s="89"/>
      <c r="AP34" s="79"/>
      <c r="AQ34" s="22"/>
      <c r="AR34" s="81"/>
      <c r="AS34" s="85"/>
      <c r="AT34" s="86"/>
      <c r="AU34" s="87"/>
      <c r="AV34" s="88"/>
      <c r="AW34" s="89"/>
      <c r="AX34" s="90"/>
      <c r="AY34" s="91"/>
      <c r="AZ34" s="92"/>
      <c r="BA34" s="74"/>
      <c r="BB34" s="14"/>
      <c r="BC34" s="14"/>
      <c r="BD34" s="75"/>
      <c r="BE34" s="93"/>
      <c r="BF34" s="94"/>
    </row>
    <row r="35" spans="2:58" ht="28.5" customHeight="1">
      <c r="B35" s="47">
        <f>ROWS($A$25:A36)/2</f>
        <v>6</v>
      </c>
      <c r="C35" s="48"/>
      <c r="D35" s="49"/>
      <c r="E35" s="50"/>
      <c r="F35" s="50"/>
      <c r="G35" s="50"/>
      <c r="H35" s="50"/>
      <c r="I35" s="50"/>
      <c r="J35" s="51"/>
      <c r="K35" s="49"/>
      <c r="L35" s="50"/>
      <c r="M35" s="50"/>
      <c r="N35" s="50"/>
      <c r="O35" s="50"/>
      <c r="P35" s="51"/>
      <c r="Q35" s="52"/>
      <c r="R35" s="52"/>
      <c r="S35" s="52"/>
      <c r="T35" s="49"/>
      <c r="U35" s="50"/>
      <c r="V35" s="51"/>
      <c r="W35" s="53"/>
      <c r="X35" s="54"/>
      <c r="Y35" s="55"/>
      <c r="Z35" s="56"/>
      <c r="AA35" s="57"/>
      <c r="AB35" s="55"/>
      <c r="AC35" s="56"/>
      <c r="AD35" s="58"/>
      <c r="AE35" s="59">
        <f>ROUNDUP(AB35*0.5,2)</f>
        <v>0</v>
      </c>
      <c r="AF35" s="60"/>
      <c r="AG35" s="61"/>
      <c r="AH35" s="55"/>
      <c r="AI35" s="56"/>
      <c r="AJ35" s="58"/>
      <c r="AK35" s="62"/>
      <c r="AL35" s="63"/>
      <c r="AM35" s="64">
        <f>IF(AH35="","",IF(RIGHT(AK35,1)="%",ROUNDUP(AH35*AK35,2),ROUNDUP(AH35/VALUE(MID(AK35,FIND("/",AK35,1)+1,100))*VALUE(LEFT(AK35,FIND("/",AK35,1)-1)),2)))</f>
      </c>
      <c r="AN35" s="65"/>
      <c r="AO35" s="66"/>
      <c r="AP35" s="55"/>
      <c r="AQ35" s="56"/>
      <c r="AR35" s="58"/>
      <c r="AS35" s="62"/>
      <c r="AT35" s="63"/>
      <c r="AU35" s="64">
        <f>IF(AP35="","",IF(RIGHT(AS35,1)="%",ROUNDUP(AP35*AS35*0.5,2),ROUNDUP(AP35/VALUE(MID(AS35,FIND("/",AS35,1)+1,100))*VALUE(LEFT(AS35,FIND("/",AS35,1)-1))*0.5,2)))</f>
      </c>
      <c r="AV35" s="65"/>
      <c r="AW35" s="66"/>
      <c r="AX35" s="67"/>
      <c r="AY35" s="68"/>
      <c r="AZ35" s="69"/>
      <c r="BA35" s="49"/>
      <c r="BB35" s="50"/>
      <c r="BC35" s="50"/>
      <c r="BD35" s="51"/>
      <c r="BE35" s="70"/>
      <c r="BF35" s="71"/>
    </row>
    <row r="36" spans="2:58" ht="28.5" customHeight="1">
      <c r="B36" s="72"/>
      <c r="C36" s="73"/>
      <c r="D36" s="74"/>
      <c r="E36" s="14"/>
      <c r="F36" s="14"/>
      <c r="G36" s="14"/>
      <c r="H36" s="14"/>
      <c r="I36" s="14"/>
      <c r="J36" s="75"/>
      <c r="K36" s="74"/>
      <c r="L36" s="14"/>
      <c r="M36" s="14"/>
      <c r="N36" s="14"/>
      <c r="O36" s="14"/>
      <c r="P36" s="75"/>
      <c r="Q36" s="76"/>
      <c r="R36" s="76"/>
      <c r="S36" s="76"/>
      <c r="T36" s="74"/>
      <c r="U36" s="14"/>
      <c r="V36" s="75"/>
      <c r="W36" s="77"/>
      <c r="X36" s="78"/>
      <c r="Y36" s="79"/>
      <c r="Z36" s="22"/>
      <c r="AA36" s="80"/>
      <c r="AB36" s="79"/>
      <c r="AC36" s="22"/>
      <c r="AD36" s="81"/>
      <c r="AE36" s="82"/>
      <c r="AF36" s="83"/>
      <c r="AG36" s="84"/>
      <c r="AH36" s="79"/>
      <c r="AI36" s="22"/>
      <c r="AJ36" s="81"/>
      <c r="AK36" s="85"/>
      <c r="AL36" s="86"/>
      <c r="AM36" s="87"/>
      <c r="AN36" s="88"/>
      <c r="AO36" s="89"/>
      <c r="AP36" s="79"/>
      <c r="AQ36" s="22"/>
      <c r="AR36" s="81"/>
      <c r="AS36" s="85"/>
      <c r="AT36" s="86"/>
      <c r="AU36" s="87"/>
      <c r="AV36" s="88"/>
      <c r="AW36" s="89"/>
      <c r="AX36" s="90"/>
      <c r="AY36" s="91"/>
      <c r="AZ36" s="92"/>
      <c r="BA36" s="74"/>
      <c r="BB36" s="14"/>
      <c r="BC36" s="14"/>
      <c r="BD36" s="75"/>
      <c r="BE36" s="93"/>
      <c r="BF36" s="94"/>
    </row>
    <row r="37" spans="2:58" ht="28.5" customHeight="1">
      <c r="B37" s="47">
        <f>ROWS($A$25:A38)/2</f>
        <v>7</v>
      </c>
      <c r="C37" s="48"/>
      <c r="D37" s="49"/>
      <c r="E37" s="50"/>
      <c r="F37" s="50"/>
      <c r="G37" s="50"/>
      <c r="H37" s="50"/>
      <c r="I37" s="50"/>
      <c r="J37" s="51"/>
      <c r="K37" s="49"/>
      <c r="L37" s="50"/>
      <c r="M37" s="50"/>
      <c r="N37" s="50"/>
      <c r="O37" s="50"/>
      <c r="P37" s="51"/>
      <c r="Q37" s="52"/>
      <c r="R37" s="52"/>
      <c r="S37" s="52"/>
      <c r="T37" s="49"/>
      <c r="U37" s="50"/>
      <c r="V37" s="51"/>
      <c r="W37" s="53"/>
      <c r="X37" s="54"/>
      <c r="Y37" s="55"/>
      <c r="Z37" s="56"/>
      <c r="AA37" s="57"/>
      <c r="AB37" s="55"/>
      <c r="AC37" s="56"/>
      <c r="AD37" s="58"/>
      <c r="AE37" s="59">
        <f>ROUNDUP(AB37*0.5,2)</f>
        <v>0</v>
      </c>
      <c r="AF37" s="60"/>
      <c r="AG37" s="61"/>
      <c r="AH37" s="55"/>
      <c r="AI37" s="56"/>
      <c r="AJ37" s="58"/>
      <c r="AK37" s="62"/>
      <c r="AL37" s="63"/>
      <c r="AM37" s="64">
        <f>IF(AH37="","",IF(RIGHT(AK37,1)="%",ROUNDUP(AH37*AK37,2),ROUNDUP(AH37/VALUE(MID(AK37,FIND("/",AK37,1)+1,100))*VALUE(LEFT(AK37,FIND("/",AK37,1)-1)),2)))</f>
      </c>
      <c r="AN37" s="65"/>
      <c r="AO37" s="66"/>
      <c r="AP37" s="55"/>
      <c r="AQ37" s="56"/>
      <c r="AR37" s="58"/>
      <c r="AS37" s="62"/>
      <c r="AT37" s="63"/>
      <c r="AU37" s="64">
        <f>IF(AP37="","",IF(RIGHT(AS37,1)="%",ROUNDUP(AP37*AS37*0.5,2),ROUNDUP(AP37/VALUE(MID(AS37,FIND("/",AS37,1)+1,100))*VALUE(LEFT(AS37,FIND("/",AS37,1)-1))*0.5,2)))</f>
      </c>
      <c r="AV37" s="65"/>
      <c r="AW37" s="66"/>
      <c r="AX37" s="67"/>
      <c r="AY37" s="68"/>
      <c r="AZ37" s="69"/>
      <c r="BA37" s="49"/>
      <c r="BB37" s="50"/>
      <c r="BC37" s="50"/>
      <c r="BD37" s="51"/>
      <c r="BE37" s="70"/>
      <c r="BF37" s="71"/>
    </row>
    <row r="38" spans="2:58" ht="28.5" customHeight="1">
      <c r="B38" s="72"/>
      <c r="C38" s="73"/>
      <c r="D38" s="74"/>
      <c r="E38" s="14"/>
      <c r="F38" s="14"/>
      <c r="G38" s="14"/>
      <c r="H38" s="14"/>
      <c r="I38" s="14"/>
      <c r="J38" s="75"/>
      <c r="K38" s="74"/>
      <c r="L38" s="14"/>
      <c r="M38" s="14"/>
      <c r="N38" s="14"/>
      <c r="O38" s="14"/>
      <c r="P38" s="75"/>
      <c r="Q38" s="76"/>
      <c r="R38" s="76"/>
      <c r="S38" s="76"/>
      <c r="T38" s="74"/>
      <c r="U38" s="14"/>
      <c r="V38" s="75"/>
      <c r="W38" s="77"/>
      <c r="X38" s="78"/>
      <c r="Y38" s="79"/>
      <c r="Z38" s="22"/>
      <c r="AA38" s="80"/>
      <c r="AB38" s="79"/>
      <c r="AC38" s="22"/>
      <c r="AD38" s="81"/>
      <c r="AE38" s="82"/>
      <c r="AF38" s="83"/>
      <c r="AG38" s="84"/>
      <c r="AH38" s="79"/>
      <c r="AI38" s="22"/>
      <c r="AJ38" s="81"/>
      <c r="AK38" s="85"/>
      <c r="AL38" s="86"/>
      <c r="AM38" s="87"/>
      <c r="AN38" s="88"/>
      <c r="AO38" s="89"/>
      <c r="AP38" s="79"/>
      <c r="AQ38" s="22"/>
      <c r="AR38" s="81"/>
      <c r="AS38" s="85"/>
      <c r="AT38" s="86"/>
      <c r="AU38" s="87"/>
      <c r="AV38" s="88"/>
      <c r="AW38" s="89"/>
      <c r="AX38" s="90"/>
      <c r="AY38" s="91"/>
      <c r="AZ38" s="92"/>
      <c r="BA38" s="74"/>
      <c r="BB38" s="14"/>
      <c r="BC38" s="14"/>
      <c r="BD38" s="75"/>
      <c r="BE38" s="93"/>
      <c r="BF38" s="94"/>
    </row>
    <row r="39" ht="28.5" customHeight="1"/>
    <row r="40" spans="20:49" ht="28.5" customHeight="1">
      <c r="T40" s="103"/>
      <c r="U40" s="104"/>
      <c r="V40" s="105">
        <f>SUM(Y22:AA35)</f>
        <v>0</v>
      </c>
      <c r="W40" s="106" t="s">
        <v>38</v>
      </c>
      <c r="X40" s="107"/>
      <c r="Y40" s="108">
        <f>SUM(AB22:AD35)</f>
        <v>0</v>
      </c>
      <c r="Z40" s="108"/>
      <c r="AA40" s="109"/>
      <c r="AB40" s="110">
        <f>SUM(AE22:AG35)</f>
        <v>0</v>
      </c>
      <c r="AC40" s="110"/>
      <c r="AD40" s="111"/>
      <c r="AE40" s="112">
        <f>SUM(AH22:AJ35)</f>
        <v>0</v>
      </c>
      <c r="AF40" s="108"/>
      <c r="AG40" s="108"/>
      <c r="AH40" s="113">
        <f>SUM(AM22:AO35)</f>
        <v>0</v>
      </c>
      <c r="AI40" s="114"/>
      <c r="AJ40" s="114"/>
      <c r="AK40" s="115"/>
      <c r="AL40" s="116"/>
      <c r="AM40" s="117">
        <f>SUM(AP22:AR35)</f>
        <v>0</v>
      </c>
      <c r="AN40" s="108"/>
      <c r="AO40" s="108"/>
      <c r="AP40" s="118">
        <f>SUM(AU22:AW35)</f>
        <v>0</v>
      </c>
      <c r="AQ40" s="114"/>
      <c r="AR40" s="119"/>
      <c r="AS40" s="115"/>
      <c r="AT40" s="116"/>
      <c r="AU40" s="113"/>
      <c r="AV40" s="113"/>
      <c r="AW40" s="107"/>
    </row>
    <row r="41" spans="20:56" ht="14.25" customHeight="1">
      <c r="T41" s="104"/>
      <c r="U41" s="104"/>
      <c r="V41" s="105"/>
      <c r="W41" s="120"/>
      <c r="X41" s="121"/>
      <c r="Y41" s="108"/>
      <c r="Z41" s="108"/>
      <c r="AA41" s="109"/>
      <c r="AB41" s="110"/>
      <c r="AC41" s="110"/>
      <c r="AD41" s="111"/>
      <c r="AE41" s="112"/>
      <c r="AF41" s="108"/>
      <c r="AG41" s="108"/>
      <c r="AH41" s="122"/>
      <c r="AI41" s="122"/>
      <c r="AJ41" s="122"/>
      <c r="AK41" s="123"/>
      <c r="AL41" s="124"/>
      <c r="AM41" s="117"/>
      <c r="AN41" s="108"/>
      <c r="AO41" s="108"/>
      <c r="AP41" s="120"/>
      <c r="AQ41" s="122"/>
      <c r="AR41" s="125"/>
      <c r="AS41" s="123"/>
      <c r="AT41" s="124"/>
      <c r="AU41" s="126"/>
      <c r="AV41" s="126"/>
      <c r="AW41" s="121"/>
      <c r="BD41" s="1" t="s">
        <v>39</v>
      </c>
    </row>
    <row r="42" ht="28.5" customHeight="1"/>
    <row r="43" ht="28.5" customHeight="1"/>
    <row r="44" ht="14.25" customHeight="1">
      <c r="B44" s="1" t="s">
        <v>40</v>
      </c>
    </row>
    <row r="45" ht="14.25" customHeight="1">
      <c r="B45" s="1" t="s">
        <v>41</v>
      </c>
    </row>
    <row r="46" spans="2:3" ht="14.25" customHeight="1">
      <c r="B46" s="1" t="s">
        <v>42</v>
      </c>
      <c r="C46" s="1" t="s">
        <v>0</v>
      </c>
    </row>
    <row r="47" ht="14.25" customHeight="1">
      <c r="B47" s="1" t="s">
        <v>43</v>
      </c>
    </row>
    <row r="48" ht="12"/>
    <row r="49" ht="12"/>
    <row r="50" ht="12"/>
    <row r="52" spans="1:55" ht="14.25" customHeight="1">
      <c r="A52" s="3" t="s">
        <v>44</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ht="14.25" customHeight="1">
      <c r="A53" s="1" t="s">
        <v>45</v>
      </c>
    </row>
    <row r="55" spans="2:41" ht="14.25" customHeight="1">
      <c r="B55" s="24" t="s">
        <v>19</v>
      </c>
      <c r="C55" s="24"/>
      <c r="D55" s="25" t="s">
        <v>20</v>
      </c>
      <c r="E55" s="25"/>
      <c r="F55" s="25"/>
      <c r="G55" s="25"/>
      <c r="H55" s="25"/>
      <c r="I55" s="25"/>
      <c r="J55" s="25"/>
      <c r="K55" s="24" t="s">
        <v>21</v>
      </c>
      <c r="L55" s="24"/>
      <c r="M55" s="24"/>
      <c r="N55" s="24"/>
      <c r="O55" s="24"/>
      <c r="P55" s="24"/>
      <c r="Q55" s="26" t="s">
        <v>22</v>
      </c>
      <c r="R55" s="27"/>
      <c r="S55" s="28"/>
      <c r="T55" s="26" t="s">
        <v>23</v>
      </c>
      <c r="U55" s="29"/>
      <c r="V55" s="30"/>
      <c r="W55" s="25" t="s">
        <v>24</v>
      </c>
      <c r="X55" s="25"/>
      <c r="Y55" s="26" t="s">
        <v>46</v>
      </c>
      <c r="Z55" s="29"/>
      <c r="AA55" s="29"/>
      <c r="AB55" s="29"/>
      <c r="AC55" s="29"/>
      <c r="AD55" s="29"/>
      <c r="AE55" s="29"/>
      <c r="AF55" s="29"/>
      <c r="AG55" s="30"/>
      <c r="AH55" s="47" t="s">
        <v>47</v>
      </c>
      <c r="AI55" s="127"/>
      <c r="AJ55" s="127"/>
      <c r="AK55" s="127"/>
      <c r="AL55" s="127"/>
      <c r="AM55" s="127"/>
      <c r="AN55" s="127"/>
      <c r="AO55" s="48"/>
    </row>
    <row r="56" spans="2:41" ht="14.25" customHeight="1">
      <c r="B56" s="24"/>
      <c r="C56" s="24"/>
      <c r="D56" s="25"/>
      <c r="E56" s="25"/>
      <c r="F56" s="25"/>
      <c r="G56" s="25"/>
      <c r="H56" s="25"/>
      <c r="I56" s="25"/>
      <c r="J56" s="25"/>
      <c r="K56" s="24"/>
      <c r="L56" s="24"/>
      <c r="M56" s="24"/>
      <c r="N56" s="24"/>
      <c r="O56" s="24"/>
      <c r="P56" s="24"/>
      <c r="Q56" s="31"/>
      <c r="R56" s="32"/>
      <c r="S56" s="33"/>
      <c r="T56" s="34"/>
      <c r="U56" s="35"/>
      <c r="V56" s="36"/>
      <c r="W56" s="25"/>
      <c r="X56" s="25"/>
      <c r="Y56" s="34"/>
      <c r="Z56" s="35"/>
      <c r="AA56" s="35"/>
      <c r="AB56" s="35"/>
      <c r="AC56" s="35"/>
      <c r="AD56" s="35"/>
      <c r="AE56" s="35"/>
      <c r="AF56" s="35"/>
      <c r="AG56" s="36"/>
      <c r="AH56" s="128"/>
      <c r="AI56" s="129"/>
      <c r="AJ56" s="129"/>
      <c r="AK56" s="129"/>
      <c r="AL56" s="129"/>
      <c r="AM56" s="129"/>
      <c r="AN56" s="129"/>
      <c r="AO56" s="130"/>
    </row>
    <row r="57" spans="2:62" ht="14.25" customHeight="1">
      <c r="B57" s="24"/>
      <c r="C57" s="24"/>
      <c r="D57" s="25"/>
      <c r="E57" s="25"/>
      <c r="F57" s="25"/>
      <c r="G57" s="25"/>
      <c r="H57" s="25"/>
      <c r="I57" s="25"/>
      <c r="J57" s="25"/>
      <c r="K57" s="24"/>
      <c r="L57" s="24"/>
      <c r="M57" s="24"/>
      <c r="N57" s="24"/>
      <c r="O57" s="24"/>
      <c r="P57" s="24"/>
      <c r="Q57" s="31"/>
      <c r="R57" s="32"/>
      <c r="S57" s="33"/>
      <c r="T57" s="34"/>
      <c r="U57" s="35"/>
      <c r="V57" s="36"/>
      <c r="W57" s="25"/>
      <c r="X57" s="25"/>
      <c r="Y57" s="34"/>
      <c r="Z57" s="35"/>
      <c r="AA57" s="35"/>
      <c r="AB57" s="35"/>
      <c r="AC57" s="35"/>
      <c r="AD57" s="35"/>
      <c r="AE57" s="35"/>
      <c r="AF57" s="35"/>
      <c r="AG57" s="36"/>
      <c r="AH57" s="128"/>
      <c r="AI57" s="129"/>
      <c r="AJ57" s="129"/>
      <c r="AK57" s="129"/>
      <c r="AL57" s="129"/>
      <c r="AM57" s="129"/>
      <c r="AN57" s="129"/>
      <c r="AO57" s="130"/>
      <c r="BJ57" s="1" t="s">
        <v>48</v>
      </c>
    </row>
    <row r="58" spans="2:62" ht="14.25" customHeight="1">
      <c r="B58" s="24"/>
      <c r="C58" s="24"/>
      <c r="D58" s="25"/>
      <c r="E58" s="25"/>
      <c r="F58" s="25"/>
      <c r="G58" s="25"/>
      <c r="H58" s="25"/>
      <c r="I58" s="25"/>
      <c r="J58" s="25"/>
      <c r="K58" s="24"/>
      <c r="L58" s="24"/>
      <c r="M58" s="24"/>
      <c r="N58" s="24"/>
      <c r="O58" s="24"/>
      <c r="P58" s="24"/>
      <c r="Q58" s="31"/>
      <c r="R58" s="32"/>
      <c r="S58" s="33"/>
      <c r="T58" s="34"/>
      <c r="U58" s="35"/>
      <c r="V58" s="36"/>
      <c r="W58" s="25"/>
      <c r="X58" s="25"/>
      <c r="Y58" s="34"/>
      <c r="Z58" s="35"/>
      <c r="AA58" s="35"/>
      <c r="AB58" s="35"/>
      <c r="AC58" s="35"/>
      <c r="AD58" s="35"/>
      <c r="AE58" s="35"/>
      <c r="AF58" s="35"/>
      <c r="AG58" s="36"/>
      <c r="AH58" s="128"/>
      <c r="AI58" s="129"/>
      <c r="AJ58" s="129"/>
      <c r="AK58" s="129"/>
      <c r="AL58" s="129"/>
      <c r="AM58" s="129"/>
      <c r="AN58" s="129"/>
      <c r="AO58" s="130"/>
      <c r="BJ58" s="1" t="s">
        <v>49</v>
      </c>
    </row>
    <row r="59" spans="2:62" ht="14.25" customHeight="1">
      <c r="B59" s="24"/>
      <c r="C59" s="24"/>
      <c r="D59" s="25"/>
      <c r="E59" s="25"/>
      <c r="F59" s="25"/>
      <c r="G59" s="25"/>
      <c r="H59" s="25"/>
      <c r="I59" s="25"/>
      <c r="J59" s="25"/>
      <c r="K59" s="24"/>
      <c r="L59" s="24"/>
      <c r="M59" s="24"/>
      <c r="N59" s="24"/>
      <c r="O59" s="24"/>
      <c r="P59" s="24"/>
      <c r="Q59" s="31"/>
      <c r="R59" s="32"/>
      <c r="S59" s="33"/>
      <c r="T59" s="34"/>
      <c r="U59" s="35"/>
      <c r="V59" s="36"/>
      <c r="W59" s="25"/>
      <c r="X59" s="25"/>
      <c r="Y59" s="34"/>
      <c r="Z59" s="35"/>
      <c r="AA59" s="35"/>
      <c r="AB59" s="35"/>
      <c r="AC59" s="35"/>
      <c r="AD59" s="35"/>
      <c r="AE59" s="35"/>
      <c r="AF59" s="35"/>
      <c r="AG59" s="36"/>
      <c r="AH59" s="128"/>
      <c r="AI59" s="129"/>
      <c r="AJ59" s="129"/>
      <c r="AK59" s="129"/>
      <c r="AL59" s="129"/>
      <c r="AM59" s="129"/>
      <c r="AN59" s="129"/>
      <c r="AO59" s="130"/>
      <c r="BJ59" s="1" t="s">
        <v>50</v>
      </c>
    </row>
    <row r="60" spans="2:62" ht="14.25" customHeight="1">
      <c r="B60" s="24"/>
      <c r="C60" s="24"/>
      <c r="D60" s="25"/>
      <c r="E60" s="25"/>
      <c r="F60" s="25"/>
      <c r="G60" s="25"/>
      <c r="H60" s="25"/>
      <c r="I60" s="25"/>
      <c r="J60" s="25"/>
      <c r="K60" s="24"/>
      <c r="L60" s="24"/>
      <c r="M60" s="24"/>
      <c r="N60" s="24"/>
      <c r="O60" s="24"/>
      <c r="P60" s="24"/>
      <c r="Q60" s="31"/>
      <c r="R60" s="32"/>
      <c r="S60" s="33"/>
      <c r="T60" s="34"/>
      <c r="U60" s="35"/>
      <c r="V60" s="36"/>
      <c r="W60" s="25"/>
      <c r="X60" s="25"/>
      <c r="Y60" s="34"/>
      <c r="Z60" s="35"/>
      <c r="AA60" s="35"/>
      <c r="AB60" s="35"/>
      <c r="AC60" s="35"/>
      <c r="AD60" s="35"/>
      <c r="AE60" s="35"/>
      <c r="AF60" s="35"/>
      <c r="AG60" s="36"/>
      <c r="AH60" s="128"/>
      <c r="AI60" s="129"/>
      <c r="AJ60" s="129"/>
      <c r="AK60" s="129"/>
      <c r="AL60" s="129"/>
      <c r="AM60" s="129"/>
      <c r="AN60" s="129"/>
      <c r="AO60" s="130"/>
      <c r="BJ60" s="1" t="s">
        <v>51</v>
      </c>
    </row>
    <row r="61" spans="2:62" ht="14.25" customHeight="1">
      <c r="B61" s="24"/>
      <c r="C61" s="24"/>
      <c r="D61" s="25"/>
      <c r="E61" s="25"/>
      <c r="F61" s="25"/>
      <c r="G61" s="25"/>
      <c r="H61" s="25"/>
      <c r="I61" s="25"/>
      <c r="J61" s="25"/>
      <c r="K61" s="24"/>
      <c r="L61" s="24"/>
      <c r="M61" s="24"/>
      <c r="N61" s="24"/>
      <c r="O61" s="24"/>
      <c r="P61" s="24"/>
      <c r="Q61" s="31"/>
      <c r="R61" s="32"/>
      <c r="S61" s="33"/>
      <c r="T61" s="34"/>
      <c r="U61" s="35"/>
      <c r="V61" s="36"/>
      <c r="W61" s="25"/>
      <c r="X61" s="25"/>
      <c r="Y61" s="34"/>
      <c r="Z61" s="35"/>
      <c r="AA61" s="35"/>
      <c r="AB61" s="35"/>
      <c r="AC61" s="35"/>
      <c r="AD61" s="35"/>
      <c r="AE61" s="35"/>
      <c r="AF61" s="35"/>
      <c r="AG61" s="36"/>
      <c r="AH61" s="128"/>
      <c r="AI61" s="129"/>
      <c r="AJ61" s="129"/>
      <c r="AK61" s="129"/>
      <c r="AL61" s="129"/>
      <c r="AM61" s="129"/>
      <c r="AN61" s="129"/>
      <c r="AO61" s="130"/>
      <c r="BJ61" s="1" t="s">
        <v>52</v>
      </c>
    </row>
    <row r="62" spans="2:41" ht="14.25" customHeight="1">
      <c r="B62" s="24"/>
      <c r="C62" s="24"/>
      <c r="D62" s="25"/>
      <c r="E62" s="25"/>
      <c r="F62" s="25"/>
      <c r="G62" s="25"/>
      <c r="H62" s="25"/>
      <c r="I62" s="25"/>
      <c r="J62" s="25"/>
      <c r="K62" s="24"/>
      <c r="L62" s="24"/>
      <c r="M62" s="24"/>
      <c r="N62" s="24"/>
      <c r="O62" s="24"/>
      <c r="P62" s="24"/>
      <c r="Q62" s="31"/>
      <c r="R62" s="32"/>
      <c r="S62" s="33"/>
      <c r="T62" s="34"/>
      <c r="U62" s="35"/>
      <c r="V62" s="36"/>
      <c r="W62" s="25"/>
      <c r="X62" s="25"/>
      <c r="Y62" s="34"/>
      <c r="Z62" s="35"/>
      <c r="AA62" s="35"/>
      <c r="AB62" s="35"/>
      <c r="AC62" s="35"/>
      <c r="AD62" s="35"/>
      <c r="AE62" s="35"/>
      <c r="AF62" s="35"/>
      <c r="AG62" s="36"/>
      <c r="AH62" s="128"/>
      <c r="AI62" s="129"/>
      <c r="AJ62" s="129"/>
      <c r="AK62" s="129"/>
      <c r="AL62" s="129"/>
      <c r="AM62" s="129"/>
      <c r="AN62" s="129"/>
      <c r="AO62" s="130"/>
    </row>
    <row r="63" spans="2:62" ht="14.25" customHeight="1">
      <c r="B63" s="24"/>
      <c r="C63" s="24"/>
      <c r="D63" s="25"/>
      <c r="E63" s="25"/>
      <c r="F63" s="25"/>
      <c r="G63" s="25"/>
      <c r="H63" s="25"/>
      <c r="I63" s="25"/>
      <c r="J63" s="25"/>
      <c r="K63" s="24"/>
      <c r="L63" s="24"/>
      <c r="M63" s="24"/>
      <c r="N63" s="24"/>
      <c r="O63" s="24"/>
      <c r="P63" s="24"/>
      <c r="Q63" s="31"/>
      <c r="R63" s="32"/>
      <c r="S63" s="33"/>
      <c r="T63" s="34"/>
      <c r="U63" s="35"/>
      <c r="V63" s="36"/>
      <c r="W63" s="25"/>
      <c r="X63" s="25"/>
      <c r="Y63" s="34"/>
      <c r="Z63" s="35"/>
      <c r="AA63" s="35"/>
      <c r="AB63" s="35"/>
      <c r="AC63" s="35"/>
      <c r="AD63" s="35"/>
      <c r="AE63" s="35"/>
      <c r="AF63" s="35"/>
      <c r="AG63" s="36"/>
      <c r="AH63" s="128"/>
      <c r="AI63" s="129"/>
      <c r="AJ63" s="129"/>
      <c r="AK63" s="129"/>
      <c r="AL63" s="129"/>
      <c r="AM63" s="129"/>
      <c r="AN63" s="129"/>
      <c r="AO63" s="130"/>
      <c r="BJ63" s="131"/>
    </row>
    <row r="64" spans="2:41" ht="14.25" customHeight="1">
      <c r="B64" s="24"/>
      <c r="C64" s="24"/>
      <c r="D64" s="25"/>
      <c r="E64" s="25"/>
      <c r="F64" s="25"/>
      <c r="G64" s="25"/>
      <c r="H64" s="25"/>
      <c r="I64" s="25"/>
      <c r="J64" s="25"/>
      <c r="K64" s="24"/>
      <c r="L64" s="24"/>
      <c r="M64" s="24"/>
      <c r="N64" s="24"/>
      <c r="O64" s="24"/>
      <c r="P64" s="24"/>
      <c r="Q64" s="31"/>
      <c r="R64" s="32"/>
      <c r="S64" s="33"/>
      <c r="T64" s="34"/>
      <c r="U64" s="35"/>
      <c r="V64" s="36"/>
      <c r="W64" s="25"/>
      <c r="X64" s="25"/>
      <c r="Y64" s="34"/>
      <c r="Z64" s="35"/>
      <c r="AA64" s="35"/>
      <c r="AB64" s="35"/>
      <c r="AC64" s="35"/>
      <c r="AD64" s="35"/>
      <c r="AE64" s="35"/>
      <c r="AF64" s="35"/>
      <c r="AG64" s="36"/>
      <c r="AH64" s="128"/>
      <c r="AI64" s="129"/>
      <c r="AJ64" s="129"/>
      <c r="AK64" s="129"/>
      <c r="AL64" s="129"/>
      <c r="AM64" s="129"/>
      <c r="AN64" s="129"/>
      <c r="AO64" s="130"/>
    </row>
    <row r="65" spans="2:41" ht="14.25" customHeight="1">
      <c r="B65" s="24"/>
      <c r="C65" s="24"/>
      <c r="D65" s="25"/>
      <c r="E65" s="25"/>
      <c r="F65" s="25"/>
      <c r="G65" s="25"/>
      <c r="H65" s="25"/>
      <c r="I65" s="25"/>
      <c r="J65" s="25"/>
      <c r="K65" s="24"/>
      <c r="L65" s="24"/>
      <c r="M65" s="24"/>
      <c r="N65" s="24"/>
      <c r="O65" s="24"/>
      <c r="P65" s="24"/>
      <c r="Q65" s="31"/>
      <c r="R65" s="32"/>
      <c r="S65" s="33"/>
      <c r="T65" s="34"/>
      <c r="U65" s="35"/>
      <c r="V65" s="36"/>
      <c r="W65" s="25"/>
      <c r="X65" s="25"/>
      <c r="Y65" s="34"/>
      <c r="Z65" s="35"/>
      <c r="AA65" s="35"/>
      <c r="AB65" s="35"/>
      <c r="AC65" s="35"/>
      <c r="AD65" s="35"/>
      <c r="AE65" s="35"/>
      <c r="AF65" s="35"/>
      <c r="AG65" s="36"/>
      <c r="AH65" s="128"/>
      <c r="AI65" s="129"/>
      <c r="AJ65" s="129"/>
      <c r="AK65" s="129"/>
      <c r="AL65" s="129"/>
      <c r="AM65" s="129"/>
      <c r="AN65" s="129"/>
      <c r="AO65" s="130"/>
    </row>
    <row r="66" spans="2:41" ht="14.25" customHeight="1">
      <c r="B66" s="24"/>
      <c r="C66" s="24"/>
      <c r="D66" s="25"/>
      <c r="E66" s="25"/>
      <c r="F66" s="25"/>
      <c r="G66" s="25"/>
      <c r="H66" s="25"/>
      <c r="I66" s="25"/>
      <c r="J66" s="25"/>
      <c r="K66" s="24"/>
      <c r="L66" s="24"/>
      <c r="M66" s="24"/>
      <c r="N66" s="24"/>
      <c r="O66" s="24"/>
      <c r="P66" s="24"/>
      <c r="Q66" s="31"/>
      <c r="R66" s="32"/>
      <c r="S66" s="33"/>
      <c r="T66" s="34"/>
      <c r="U66" s="35"/>
      <c r="V66" s="36"/>
      <c r="W66" s="25"/>
      <c r="X66" s="25"/>
      <c r="Y66" s="34"/>
      <c r="Z66" s="35"/>
      <c r="AA66" s="35"/>
      <c r="AB66" s="35"/>
      <c r="AC66" s="35"/>
      <c r="AD66" s="35"/>
      <c r="AE66" s="35"/>
      <c r="AF66" s="35"/>
      <c r="AG66" s="36"/>
      <c r="AH66" s="128"/>
      <c r="AI66" s="129"/>
      <c r="AJ66" s="129"/>
      <c r="AK66" s="129"/>
      <c r="AL66" s="129"/>
      <c r="AM66" s="129"/>
      <c r="AN66" s="129"/>
      <c r="AO66" s="130"/>
    </row>
    <row r="67" spans="2:41" ht="14.25" customHeight="1">
      <c r="B67" s="24"/>
      <c r="C67" s="24"/>
      <c r="D67" s="25"/>
      <c r="E67" s="25"/>
      <c r="F67" s="25"/>
      <c r="G67" s="25"/>
      <c r="H67" s="25"/>
      <c r="I67" s="25"/>
      <c r="J67" s="25"/>
      <c r="K67" s="24"/>
      <c r="L67" s="24"/>
      <c r="M67" s="24"/>
      <c r="N67" s="24"/>
      <c r="O67" s="24"/>
      <c r="P67" s="24"/>
      <c r="Q67" s="31"/>
      <c r="R67" s="32"/>
      <c r="S67" s="33"/>
      <c r="T67" s="34"/>
      <c r="U67" s="35"/>
      <c r="V67" s="36"/>
      <c r="W67" s="25"/>
      <c r="X67" s="25"/>
      <c r="Y67" s="34"/>
      <c r="Z67" s="35"/>
      <c r="AA67" s="35"/>
      <c r="AB67" s="35"/>
      <c r="AC67" s="35"/>
      <c r="AD67" s="35"/>
      <c r="AE67" s="35"/>
      <c r="AF67" s="35"/>
      <c r="AG67" s="36"/>
      <c r="AH67" s="128"/>
      <c r="AI67" s="129"/>
      <c r="AJ67" s="129"/>
      <c r="AK67" s="129"/>
      <c r="AL67" s="129"/>
      <c r="AM67" s="129"/>
      <c r="AN67" s="129"/>
      <c r="AO67" s="130"/>
    </row>
    <row r="68" spans="2:41" ht="14.25" customHeight="1">
      <c r="B68" s="24"/>
      <c r="C68" s="24"/>
      <c r="D68" s="25"/>
      <c r="E68" s="25"/>
      <c r="F68" s="25"/>
      <c r="G68" s="25"/>
      <c r="H68" s="25"/>
      <c r="I68" s="25"/>
      <c r="J68" s="25"/>
      <c r="K68" s="24"/>
      <c r="L68" s="24"/>
      <c r="M68" s="24"/>
      <c r="N68" s="24"/>
      <c r="O68" s="24"/>
      <c r="P68" s="24"/>
      <c r="Q68" s="41"/>
      <c r="R68" s="42"/>
      <c r="S68" s="43"/>
      <c r="T68" s="44"/>
      <c r="U68" s="45"/>
      <c r="V68" s="46"/>
      <c r="W68" s="25"/>
      <c r="X68" s="25"/>
      <c r="Y68" s="44"/>
      <c r="Z68" s="45"/>
      <c r="AA68" s="45"/>
      <c r="AB68" s="45"/>
      <c r="AC68" s="45"/>
      <c r="AD68" s="45"/>
      <c r="AE68" s="45"/>
      <c r="AF68" s="45"/>
      <c r="AG68" s="46"/>
      <c r="AH68" s="72"/>
      <c r="AI68" s="15"/>
      <c r="AJ68" s="15"/>
      <c r="AK68" s="15"/>
      <c r="AL68" s="15"/>
      <c r="AM68" s="15"/>
      <c r="AN68" s="15"/>
      <c r="AO68" s="73"/>
    </row>
    <row r="69" spans="1:41" ht="14.25" customHeight="1">
      <c r="A69" s="132"/>
      <c r="B69" s="47">
        <v>1</v>
      </c>
      <c r="C69" s="48"/>
      <c r="D69" s="49"/>
      <c r="E69" s="50"/>
      <c r="F69" s="50"/>
      <c r="G69" s="50"/>
      <c r="H69" s="50"/>
      <c r="I69" s="50"/>
      <c r="J69" s="51"/>
      <c r="K69" s="49"/>
      <c r="L69" s="50"/>
      <c r="M69" s="50"/>
      <c r="N69" s="50"/>
      <c r="O69" s="50"/>
      <c r="P69" s="51"/>
      <c r="Q69" s="52"/>
      <c r="R69" s="52"/>
      <c r="S69" s="52"/>
      <c r="T69" s="49"/>
      <c r="U69" s="50"/>
      <c r="V69" s="51"/>
      <c r="W69" s="53"/>
      <c r="X69" s="54"/>
      <c r="Y69" s="133"/>
      <c r="Z69" s="134"/>
      <c r="AA69" s="134"/>
      <c r="AB69" s="134"/>
      <c r="AC69" s="134"/>
      <c r="AD69" s="134"/>
      <c r="AE69" s="134"/>
      <c r="AF69" s="134"/>
      <c r="AG69" s="135"/>
      <c r="AH69" s="55"/>
      <c r="AI69" s="56"/>
      <c r="AJ69" s="56"/>
      <c r="AK69" s="56"/>
      <c r="AL69" s="56"/>
      <c r="AM69" s="56"/>
      <c r="AN69" s="56"/>
      <c r="AO69" s="57"/>
    </row>
    <row r="70" spans="2:41" ht="28.5" customHeight="1">
      <c r="B70" s="120"/>
      <c r="C70" s="121"/>
      <c r="D70" s="74"/>
      <c r="E70" s="14"/>
      <c r="F70" s="14"/>
      <c r="G70" s="14"/>
      <c r="H70" s="14"/>
      <c r="I70" s="14"/>
      <c r="J70" s="75"/>
      <c r="K70" s="74"/>
      <c r="L70" s="14"/>
      <c r="M70" s="14"/>
      <c r="N70" s="14"/>
      <c r="O70" s="14"/>
      <c r="P70" s="75"/>
      <c r="Q70" s="76"/>
      <c r="R70" s="76"/>
      <c r="S70" s="76"/>
      <c r="T70" s="74"/>
      <c r="U70" s="14"/>
      <c r="V70" s="75"/>
      <c r="W70" s="77"/>
      <c r="X70" s="78"/>
      <c r="Y70" s="136"/>
      <c r="Z70" s="137"/>
      <c r="AA70" s="137"/>
      <c r="AB70" s="137"/>
      <c r="AC70" s="137"/>
      <c r="AD70" s="137"/>
      <c r="AE70" s="137"/>
      <c r="AF70" s="137"/>
      <c r="AG70" s="138"/>
      <c r="AH70" s="79"/>
      <c r="AI70" s="22"/>
      <c r="AJ70" s="22"/>
      <c r="AK70" s="22"/>
      <c r="AL70" s="22"/>
      <c r="AM70" s="22"/>
      <c r="AN70" s="22"/>
      <c r="AO70" s="80"/>
    </row>
    <row r="71" spans="2:41" ht="28.5" customHeight="1">
      <c r="B71" s="139">
        <f>ROWS($A$69:A70)</f>
        <v>2</v>
      </c>
      <c r="C71" s="140"/>
      <c r="D71" s="141"/>
      <c r="E71" s="142"/>
      <c r="F71" s="142"/>
      <c r="G71" s="142"/>
      <c r="H71" s="142"/>
      <c r="I71" s="142"/>
      <c r="J71" s="143"/>
      <c r="K71" s="141"/>
      <c r="L71" s="142"/>
      <c r="M71" s="142"/>
      <c r="N71" s="142"/>
      <c r="O71" s="142"/>
      <c r="P71" s="143"/>
      <c r="Q71" s="144"/>
      <c r="R71" s="144"/>
      <c r="S71" s="144"/>
      <c r="T71" s="141"/>
      <c r="U71" s="142"/>
      <c r="V71" s="143"/>
      <c r="W71" s="145"/>
      <c r="X71" s="146"/>
      <c r="Y71" s="147"/>
      <c r="Z71" s="148"/>
      <c r="AA71" s="148"/>
      <c r="AB71" s="148"/>
      <c r="AC71" s="148"/>
      <c r="AD71" s="148"/>
      <c r="AE71" s="148"/>
      <c r="AF71" s="148"/>
      <c r="AG71" s="149"/>
      <c r="AH71" s="150"/>
      <c r="AI71" s="151"/>
      <c r="AJ71" s="151"/>
      <c r="AK71" s="151"/>
      <c r="AL71" s="151"/>
      <c r="AM71" s="151"/>
      <c r="AN71" s="151"/>
      <c r="AO71" s="152"/>
    </row>
    <row r="72" spans="2:41" ht="28.5" customHeight="1">
      <c r="B72" s="139">
        <f>ROWS($A$69:A72)</f>
        <v>4</v>
      </c>
      <c r="C72" s="140"/>
      <c r="D72" s="141"/>
      <c r="E72" s="142"/>
      <c r="F72" s="142"/>
      <c r="G72" s="142"/>
      <c r="H72" s="142"/>
      <c r="I72" s="142"/>
      <c r="J72" s="143"/>
      <c r="K72" s="141"/>
      <c r="L72" s="142"/>
      <c r="M72" s="142"/>
      <c r="N72" s="142"/>
      <c r="O72" s="142"/>
      <c r="P72" s="143"/>
      <c r="Q72" s="144"/>
      <c r="R72" s="144"/>
      <c r="S72" s="144"/>
      <c r="T72" s="141"/>
      <c r="U72" s="142"/>
      <c r="V72" s="143"/>
      <c r="W72" s="145"/>
      <c r="X72" s="146"/>
      <c r="Y72" s="147"/>
      <c r="Z72" s="148"/>
      <c r="AA72" s="148"/>
      <c r="AB72" s="148"/>
      <c r="AC72" s="148"/>
      <c r="AD72" s="148"/>
      <c r="AE72" s="148"/>
      <c r="AF72" s="148"/>
      <c r="AG72" s="149"/>
      <c r="AH72" s="150"/>
      <c r="AI72" s="151"/>
      <c r="AJ72" s="151"/>
      <c r="AK72" s="151"/>
      <c r="AL72" s="151"/>
      <c r="AM72" s="151"/>
      <c r="AN72" s="151"/>
      <c r="AO72" s="152"/>
    </row>
    <row r="73" spans="2:41" ht="28.5" customHeight="1">
      <c r="B73" s="139">
        <f>ROWS($A$69:A73)</f>
        <v>5</v>
      </c>
      <c r="C73" s="140"/>
      <c r="D73" s="141"/>
      <c r="E73" s="142"/>
      <c r="F73" s="142"/>
      <c r="G73" s="142"/>
      <c r="H73" s="142"/>
      <c r="I73" s="142"/>
      <c r="J73" s="143"/>
      <c r="K73" s="141"/>
      <c r="L73" s="142"/>
      <c r="M73" s="142"/>
      <c r="N73" s="142"/>
      <c r="O73" s="142"/>
      <c r="P73" s="143"/>
      <c r="Q73" s="144"/>
      <c r="R73" s="144"/>
      <c r="S73" s="144"/>
      <c r="T73" s="141"/>
      <c r="U73" s="142"/>
      <c r="V73" s="143"/>
      <c r="W73" s="145"/>
      <c r="X73" s="146"/>
      <c r="Y73" s="147"/>
      <c r="Z73" s="148"/>
      <c r="AA73" s="148"/>
      <c r="AB73" s="148"/>
      <c r="AC73" s="148"/>
      <c r="AD73" s="148"/>
      <c r="AE73" s="148"/>
      <c r="AF73" s="148"/>
      <c r="AG73" s="149"/>
      <c r="AH73" s="150"/>
      <c r="AI73" s="151"/>
      <c r="AJ73" s="151"/>
      <c r="AK73" s="151"/>
      <c r="AL73" s="151"/>
      <c r="AM73" s="151"/>
      <c r="AN73" s="151"/>
      <c r="AO73" s="152"/>
    </row>
    <row r="74" spans="2:41" ht="28.5" customHeight="1">
      <c r="B74" s="139">
        <f>ROWS($A$69:A74)</f>
        <v>6</v>
      </c>
      <c r="C74" s="140"/>
      <c r="D74" s="141"/>
      <c r="E74" s="142"/>
      <c r="F74" s="142"/>
      <c r="G74" s="142"/>
      <c r="H74" s="142"/>
      <c r="I74" s="142"/>
      <c r="J74" s="143"/>
      <c r="K74" s="141"/>
      <c r="L74" s="142"/>
      <c r="M74" s="142"/>
      <c r="N74" s="142"/>
      <c r="O74" s="142"/>
      <c r="P74" s="143"/>
      <c r="Q74" s="144"/>
      <c r="R74" s="144"/>
      <c r="S74" s="144"/>
      <c r="T74" s="141"/>
      <c r="U74" s="142"/>
      <c r="V74" s="143"/>
      <c r="W74" s="145"/>
      <c r="X74" s="146"/>
      <c r="Y74" s="147"/>
      <c r="Z74" s="148"/>
      <c r="AA74" s="148"/>
      <c r="AB74" s="148"/>
      <c r="AC74" s="148"/>
      <c r="AD74" s="148"/>
      <c r="AE74" s="148"/>
      <c r="AF74" s="148"/>
      <c r="AG74" s="149"/>
      <c r="AH74" s="150"/>
      <c r="AI74" s="151"/>
      <c r="AJ74" s="151"/>
      <c r="AK74" s="151"/>
      <c r="AL74" s="151"/>
      <c r="AM74" s="151"/>
      <c r="AN74" s="151"/>
      <c r="AO74" s="152"/>
    </row>
    <row r="75" spans="2:41" ht="28.5" customHeight="1">
      <c r="B75" s="139">
        <f>ROWS($A$69:A75)</f>
        <v>7</v>
      </c>
      <c r="C75" s="140"/>
      <c r="D75" s="141"/>
      <c r="E75" s="142"/>
      <c r="F75" s="142"/>
      <c r="G75" s="142"/>
      <c r="H75" s="142"/>
      <c r="I75" s="142"/>
      <c r="J75" s="143"/>
      <c r="K75" s="141"/>
      <c r="L75" s="142"/>
      <c r="M75" s="142"/>
      <c r="N75" s="142"/>
      <c r="O75" s="142"/>
      <c r="P75" s="143"/>
      <c r="Q75" s="144"/>
      <c r="R75" s="144"/>
      <c r="S75" s="144"/>
      <c r="T75" s="141"/>
      <c r="U75" s="142"/>
      <c r="V75" s="143"/>
      <c r="W75" s="145"/>
      <c r="X75" s="146"/>
      <c r="Y75" s="147"/>
      <c r="Z75" s="148"/>
      <c r="AA75" s="148"/>
      <c r="AB75" s="148"/>
      <c r="AC75" s="148"/>
      <c r="AD75" s="148"/>
      <c r="AE75" s="148"/>
      <c r="AF75" s="148"/>
      <c r="AG75" s="149"/>
      <c r="AH75" s="150"/>
      <c r="AI75" s="151"/>
      <c r="AJ75" s="151"/>
      <c r="AK75" s="151"/>
      <c r="AL75" s="151"/>
      <c r="AM75" s="151"/>
      <c r="AN75" s="151"/>
      <c r="AO75" s="152"/>
    </row>
    <row r="76" spans="2:41" ht="28.5" customHeight="1">
      <c r="B76" s="139">
        <f>ROWS($A$69:A76)</f>
        <v>8</v>
      </c>
      <c r="C76" s="140"/>
      <c r="D76" s="141"/>
      <c r="E76" s="142"/>
      <c r="F76" s="142"/>
      <c r="G76" s="142"/>
      <c r="H76" s="142"/>
      <c r="I76" s="142"/>
      <c r="J76" s="143"/>
      <c r="K76" s="141"/>
      <c r="L76" s="142"/>
      <c r="M76" s="142"/>
      <c r="N76" s="142"/>
      <c r="O76" s="142"/>
      <c r="P76" s="143"/>
      <c r="Q76" s="144"/>
      <c r="R76" s="144"/>
      <c r="S76" s="144"/>
      <c r="T76" s="141"/>
      <c r="U76" s="142"/>
      <c r="V76" s="143"/>
      <c r="W76" s="145"/>
      <c r="X76" s="146"/>
      <c r="Y76" s="147"/>
      <c r="Z76" s="148"/>
      <c r="AA76" s="148"/>
      <c r="AB76" s="148"/>
      <c r="AC76" s="148"/>
      <c r="AD76" s="148"/>
      <c r="AE76" s="148"/>
      <c r="AF76" s="148"/>
      <c r="AG76" s="149"/>
      <c r="AH76" s="150"/>
      <c r="AI76" s="151"/>
      <c r="AJ76" s="151"/>
      <c r="AK76" s="151"/>
      <c r="AL76" s="151"/>
      <c r="AM76" s="151"/>
      <c r="AN76" s="151"/>
      <c r="AO76" s="152"/>
    </row>
    <row r="77" spans="2:41" ht="28.5" customHeight="1">
      <c r="B77" s="139">
        <f>ROWS($A$69:A77)</f>
        <v>9</v>
      </c>
      <c r="C77" s="140"/>
      <c r="D77" s="141"/>
      <c r="E77" s="142"/>
      <c r="F77" s="142"/>
      <c r="G77" s="142"/>
      <c r="H77" s="142"/>
      <c r="I77" s="142"/>
      <c r="J77" s="143"/>
      <c r="K77" s="141"/>
      <c r="L77" s="142"/>
      <c r="M77" s="142"/>
      <c r="N77" s="142"/>
      <c r="O77" s="142"/>
      <c r="P77" s="143"/>
      <c r="Q77" s="144"/>
      <c r="R77" s="144"/>
      <c r="S77" s="144"/>
      <c r="T77" s="141"/>
      <c r="U77" s="142"/>
      <c r="V77" s="143"/>
      <c r="W77" s="145"/>
      <c r="X77" s="146"/>
      <c r="Y77" s="147"/>
      <c r="Z77" s="148"/>
      <c r="AA77" s="148"/>
      <c r="AB77" s="148"/>
      <c r="AC77" s="148"/>
      <c r="AD77" s="148"/>
      <c r="AE77" s="148"/>
      <c r="AF77" s="148"/>
      <c r="AG77" s="149"/>
      <c r="AH77" s="150"/>
      <c r="AI77" s="151"/>
      <c r="AJ77" s="151"/>
      <c r="AK77" s="151"/>
      <c r="AL77" s="151"/>
      <c r="AM77" s="151"/>
      <c r="AN77" s="151"/>
      <c r="AO77" s="152"/>
    </row>
    <row r="78" spans="2:41" ht="28.5" customHeight="1">
      <c r="B78" s="139">
        <f>ROWS($A$69:A78)</f>
        <v>10</v>
      </c>
      <c r="C78" s="140"/>
      <c r="D78" s="141"/>
      <c r="E78" s="142"/>
      <c r="F78" s="142"/>
      <c r="G78" s="142"/>
      <c r="H78" s="142"/>
      <c r="I78" s="142"/>
      <c r="J78" s="143"/>
      <c r="K78" s="141"/>
      <c r="L78" s="142"/>
      <c r="M78" s="142"/>
      <c r="N78" s="142"/>
      <c r="O78" s="142"/>
      <c r="P78" s="143"/>
      <c r="Q78" s="144"/>
      <c r="R78" s="144"/>
      <c r="S78" s="144"/>
      <c r="T78" s="141"/>
      <c r="U78" s="142"/>
      <c r="V78" s="143"/>
      <c r="W78" s="145"/>
      <c r="X78" s="146"/>
      <c r="Y78" s="147"/>
      <c r="Z78" s="148"/>
      <c r="AA78" s="148"/>
      <c r="AB78" s="148"/>
      <c r="AC78" s="148"/>
      <c r="AD78" s="148"/>
      <c r="AE78" s="148"/>
      <c r="AF78" s="148"/>
      <c r="AG78" s="149"/>
      <c r="AH78" s="150"/>
      <c r="AI78" s="151"/>
      <c r="AJ78" s="151"/>
      <c r="AK78" s="151"/>
      <c r="AL78" s="151"/>
      <c r="AM78" s="151"/>
      <c r="AN78" s="151"/>
      <c r="AO78" s="152"/>
    </row>
    <row r="79" spans="2:41" ht="28.5" customHeight="1">
      <c r="B79" s="139">
        <f>ROWS($A$69:A79)</f>
        <v>11</v>
      </c>
      <c r="C79" s="140"/>
      <c r="D79" s="141"/>
      <c r="E79" s="142"/>
      <c r="F79" s="142"/>
      <c r="G79" s="142"/>
      <c r="H79" s="142"/>
      <c r="I79" s="142"/>
      <c r="J79" s="143"/>
      <c r="K79" s="141"/>
      <c r="L79" s="142"/>
      <c r="M79" s="142"/>
      <c r="N79" s="142"/>
      <c r="O79" s="142"/>
      <c r="P79" s="143"/>
      <c r="Q79" s="144"/>
      <c r="R79" s="144"/>
      <c r="S79" s="144"/>
      <c r="T79" s="141"/>
      <c r="U79" s="142"/>
      <c r="V79" s="143"/>
      <c r="W79" s="145"/>
      <c r="X79" s="146"/>
      <c r="Y79" s="147"/>
      <c r="Z79" s="148"/>
      <c r="AA79" s="148"/>
      <c r="AB79" s="148"/>
      <c r="AC79" s="148"/>
      <c r="AD79" s="148"/>
      <c r="AE79" s="148"/>
      <c r="AF79" s="148"/>
      <c r="AG79" s="149"/>
      <c r="AH79" s="150"/>
      <c r="AI79" s="151"/>
      <c r="AJ79" s="151"/>
      <c r="AK79" s="151"/>
      <c r="AL79" s="151"/>
      <c r="AM79" s="151"/>
      <c r="AN79" s="151"/>
      <c r="AO79" s="152"/>
    </row>
    <row r="80" spans="2:41" ht="28.5" customHeight="1">
      <c r="B80" s="139">
        <f>ROWS($A$69:A80)</f>
        <v>12</v>
      </c>
      <c r="C80" s="140"/>
      <c r="D80" s="141"/>
      <c r="E80" s="142"/>
      <c r="F80" s="142"/>
      <c r="G80" s="142"/>
      <c r="H80" s="142"/>
      <c r="I80" s="142"/>
      <c r="J80" s="143"/>
      <c r="K80" s="141"/>
      <c r="L80" s="142"/>
      <c r="M80" s="142"/>
      <c r="N80" s="142"/>
      <c r="O80" s="142"/>
      <c r="P80" s="143"/>
      <c r="Q80" s="144"/>
      <c r="R80" s="144"/>
      <c r="S80" s="144"/>
      <c r="T80" s="141"/>
      <c r="U80" s="142"/>
      <c r="V80" s="143"/>
      <c r="W80" s="145"/>
      <c r="X80" s="146"/>
      <c r="Y80" s="147"/>
      <c r="Z80" s="148"/>
      <c r="AA80" s="148"/>
      <c r="AB80" s="148"/>
      <c r="AC80" s="148"/>
      <c r="AD80" s="148"/>
      <c r="AE80" s="148"/>
      <c r="AF80" s="148"/>
      <c r="AG80" s="149"/>
      <c r="AH80" s="150"/>
      <c r="AI80" s="151"/>
      <c r="AJ80" s="151"/>
      <c r="AK80" s="151"/>
      <c r="AL80" s="151"/>
      <c r="AM80" s="151"/>
      <c r="AN80" s="151"/>
      <c r="AO80" s="152"/>
    </row>
    <row r="81" spans="2:41" ht="28.5" customHeight="1">
      <c r="B81" s="139">
        <f>ROWS($A$69:A81)</f>
        <v>13</v>
      </c>
      <c r="C81" s="140"/>
      <c r="D81" s="141"/>
      <c r="E81" s="142"/>
      <c r="F81" s="142"/>
      <c r="G81" s="142"/>
      <c r="H81" s="142"/>
      <c r="I81" s="142"/>
      <c r="J81" s="143"/>
      <c r="K81" s="141"/>
      <c r="L81" s="142"/>
      <c r="M81" s="142"/>
      <c r="N81" s="142"/>
      <c r="O81" s="142"/>
      <c r="P81" s="143"/>
      <c r="Q81" s="144"/>
      <c r="R81" s="144"/>
      <c r="S81" s="144"/>
      <c r="T81" s="141"/>
      <c r="U81" s="142"/>
      <c r="V81" s="143"/>
      <c r="W81" s="145"/>
      <c r="X81" s="146"/>
      <c r="Y81" s="147"/>
      <c r="Z81" s="148"/>
      <c r="AA81" s="148"/>
      <c r="AB81" s="148"/>
      <c r="AC81" s="148"/>
      <c r="AD81" s="148"/>
      <c r="AE81" s="148"/>
      <c r="AF81" s="148"/>
      <c r="AG81" s="149"/>
      <c r="AH81" s="150"/>
      <c r="AI81" s="151"/>
      <c r="AJ81" s="151"/>
      <c r="AK81" s="151"/>
      <c r="AL81" s="151"/>
      <c r="AM81" s="151"/>
      <c r="AN81" s="151"/>
      <c r="AO81" s="152"/>
    </row>
    <row r="82" ht="28.5" customHeight="1"/>
    <row r="83" spans="22:33" ht="28.5" customHeight="1">
      <c r="V83" s="153"/>
      <c r="W83" s="154" t="s">
        <v>38</v>
      </c>
      <c r="X83" s="154"/>
      <c r="Y83" s="155"/>
      <c r="Z83" s="114"/>
      <c r="AA83" s="114"/>
      <c r="AB83" s="114"/>
      <c r="AC83" s="114"/>
      <c r="AD83" s="114"/>
      <c r="AE83" s="114"/>
      <c r="AF83" s="114"/>
      <c r="AG83" s="107"/>
    </row>
    <row r="84" spans="22:33" ht="28.5" customHeight="1">
      <c r="V84" s="153"/>
      <c r="W84" s="154"/>
      <c r="X84" s="154"/>
      <c r="Y84" s="120"/>
      <c r="Z84" s="122"/>
      <c r="AA84" s="122"/>
      <c r="AB84" s="122"/>
      <c r="AC84" s="122"/>
      <c r="AD84" s="122"/>
      <c r="AE84" s="122"/>
      <c r="AF84" s="122"/>
      <c r="AG84" s="121"/>
    </row>
    <row r="85" ht="28.5" customHeight="1"/>
    <row r="86" ht="28.5" customHeight="1">
      <c r="B86" s="1" t="s">
        <v>53</v>
      </c>
    </row>
    <row r="87" ht="28.5" customHeight="1"/>
    <row r="89" ht="14.25" customHeight="1">
      <c r="BD89" s="1" t="s">
        <v>54</v>
      </c>
    </row>
  </sheetData>
  <sheetProtection selectLockedCells="1" selectUnlockedCells="1"/>
  <mergeCells count="281">
    <mergeCell ref="BH5:BI5"/>
    <mergeCell ref="BH6:BI6"/>
    <mergeCell ref="AP40:AR41"/>
    <mergeCell ref="AS40:AT41"/>
    <mergeCell ref="AU40:AW41"/>
    <mergeCell ref="AU37:AW38"/>
    <mergeCell ref="BA37:BD37"/>
    <mergeCell ref="AU13:AW24"/>
    <mergeCell ref="BE35:BF35"/>
    <mergeCell ref="AX36:AZ36"/>
    <mergeCell ref="Y83:AG84"/>
    <mergeCell ref="AH79:AO79"/>
    <mergeCell ref="AH81:AO81"/>
    <mergeCell ref="AH73:AO73"/>
    <mergeCell ref="AH80:AO80"/>
    <mergeCell ref="Y79:AG79"/>
    <mergeCell ref="AH78:AO78"/>
    <mergeCell ref="AH76:AO76"/>
    <mergeCell ref="AH77:AO77"/>
    <mergeCell ref="Y74:AG74"/>
    <mergeCell ref="BE37:BF37"/>
    <mergeCell ref="AX38:AZ38"/>
    <mergeCell ref="BA38:BD38"/>
    <mergeCell ref="BE38:BF38"/>
    <mergeCell ref="AX37:AZ37"/>
    <mergeCell ref="A3:BC3"/>
    <mergeCell ref="A4:BC4"/>
    <mergeCell ref="B11:C24"/>
    <mergeCell ref="AX13:AZ24"/>
    <mergeCell ref="Y11:AW12"/>
    <mergeCell ref="AX11:BF12"/>
    <mergeCell ref="AP13:AR24"/>
    <mergeCell ref="BA13:BD24"/>
    <mergeCell ref="BE13:BF24"/>
    <mergeCell ref="AS13:AT24"/>
    <mergeCell ref="AM13:AO24"/>
    <mergeCell ref="T11:V24"/>
    <mergeCell ref="AM37:AO38"/>
    <mergeCell ref="AH37:AJ38"/>
    <mergeCell ref="AK37:AL38"/>
    <mergeCell ref="AK13:AL24"/>
    <mergeCell ref="AE13:AG24"/>
    <mergeCell ref="AH13:AJ24"/>
    <mergeCell ref="Y13:AA24"/>
    <mergeCell ref="T35:V36"/>
    <mergeCell ref="T5:Z5"/>
    <mergeCell ref="K11:P24"/>
    <mergeCell ref="AD5:AE5"/>
    <mergeCell ref="Z7:AH7"/>
    <mergeCell ref="AB13:AD24"/>
    <mergeCell ref="W11:X24"/>
    <mergeCell ref="Q11:S24"/>
    <mergeCell ref="A5:D5"/>
    <mergeCell ref="L5:M5"/>
    <mergeCell ref="E5:H5"/>
    <mergeCell ref="B37:C38"/>
    <mergeCell ref="D37:J38"/>
    <mergeCell ref="D11:J24"/>
    <mergeCell ref="B31:C32"/>
    <mergeCell ref="B25:C26"/>
    <mergeCell ref="D25:J26"/>
    <mergeCell ref="K25:P26"/>
    <mergeCell ref="K77:P77"/>
    <mergeCell ref="T37:V38"/>
    <mergeCell ref="W37:X38"/>
    <mergeCell ref="Y37:AA38"/>
    <mergeCell ref="Y72:AG72"/>
    <mergeCell ref="W76:X76"/>
    <mergeCell ref="Y76:AG76"/>
    <mergeCell ref="W75:X75"/>
    <mergeCell ref="Y75:AG75"/>
    <mergeCell ref="W74:X74"/>
    <mergeCell ref="AH72:AO72"/>
    <mergeCell ref="AH70:AO70"/>
    <mergeCell ref="K78:P78"/>
    <mergeCell ref="T78:V78"/>
    <mergeCell ref="W78:X78"/>
    <mergeCell ref="Y78:AG78"/>
    <mergeCell ref="T77:V77"/>
    <mergeCell ref="W77:X77"/>
    <mergeCell ref="Y77:AG77"/>
    <mergeCell ref="AH75:AO75"/>
    <mergeCell ref="B76:C76"/>
    <mergeCell ref="D76:J76"/>
    <mergeCell ref="K76:P76"/>
    <mergeCell ref="T76:V76"/>
    <mergeCell ref="B74:C74"/>
    <mergeCell ref="D74:J74"/>
    <mergeCell ref="K74:P74"/>
    <mergeCell ref="T74:V74"/>
    <mergeCell ref="AH74:AO74"/>
    <mergeCell ref="Y73:AG73"/>
    <mergeCell ref="B71:C71"/>
    <mergeCell ref="K73:P73"/>
    <mergeCell ref="T73:V73"/>
    <mergeCell ref="W73:X73"/>
    <mergeCell ref="W72:X72"/>
    <mergeCell ref="D71:J71"/>
    <mergeCell ref="B72:C72"/>
    <mergeCell ref="D72:J72"/>
    <mergeCell ref="W70:X70"/>
    <mergeCell ref="Y70:AG70"/>
    <mergeCell ref="K71:P71"/>
    <mergeCell ref="T71:V71"/>
    <mergeCell ref="W71:X71"/>
    <mergeCell ref="AS37:AT38"/>
    <mergeCell ref="AP37:AR38"/>
    <mergeCell ref="AH69:AO69"/>
    <mergeCell ref="A52:BC52"/>
    <mergeCell ref="B55:C68"/>
    <mergeCell ref="K37:P38"/>
    <mergeCell ref="W40:X41"/>
    <mergeCell ref="K55:P68"/>
    <mergeCell ref="T55:V68"/>
    <mergeCell ref="W55:X68"/>
    <mergeCell ref="BA36:BD36"/>
    <mergeCell ref="BE36:BF36"/>
    <mergeCell ref="AX35:AZ35"/>
    <mergeCell ref="BA35:BD35"/>
    <mergeCell ref="AE35:AG36"/>
    <mergeCell ref="AE37:AG38"/>
    <mergeCell ref="AK35:AL36"/>
    <mergeCell ref="Y71:AG71"/>
    <mergeCell ref="AH71:AO71"/>
    <mergeCell ref="AM40:AO41"/>
    <mergeCell ref="AE40:AG41"/>
    <mergeCell ref="AB37:AD38"/>
    <mergeCell ref="AH35:AJ36"/>
    <mergeCell ref="Y35:AA36"/>
    <mergeCell ref="BE33:BF33"/>
    <mergeCell ref="AX34:AZ34"/>
    <mergeCell ref="BA34:BD34"/>
    <mergeCell ref="BE34:BF34"/>
    <mergeCell ref="AX33:AZ33"/>
    <mergeCell ref="BA33:BD33"/>
    <mergeCell ref="B35:C36"/>
    <mergeCell ref="D33:J34"/>
    <mergeCell ref="K33:P34"/>
    <mergeCell ref="D35:J36"/>
    <mergeCell ref="K35:P36"/>
    <mergeCell ref="B33:C34"/>
    <mergeCell ref="W35:X36"/>
    <mergeCell ref="AB35:AD36"/>
    <mergeCell ref="Y31:AA32"/>
    <mergeCell ref="AB31:AD32"/>
    <mergeCell ref="AE33:AG34"/>
    <mergeCell ref="AP31:AR32"/>
    <mergeCell ref="AH33:AJ34"/>
    <mergeCell ref="BE31:BF31"/>
    <mergeCell ref="AX32:AZ32"/>
    <mergeCell ref="BA32:BD32"/>
    <mergeCell ref="BE32:BF32"/>
    <mergeCell ref="BA31:BD31"/>
    <mergeCell ref="AX31:AZ31"/>
    <mergeCell ref="AK33:AL34"/>
    <mergeCell ref="BE29:BF29"/>
    <mergeCell ref="AX30:AZ30"/>
    <mergeCell ref="BA30:BD30"/>
    <mergeCell ref="BE30:BF30"/>
    <mergeCell ref="AX29:AZ29"/>
    <mergeCell ref="BA29:BD29"/>
    <mergeCell ref="W83:X84"/>
    <mergeCell ref="B79:C79"/>
    <mergeCell ref="D79:J79"/>
    <mergeCell ref="B81:C81"/>
    <mergeCell ref="D81:J81"/>
    <mergeCell ref="K81:P81"/>
    <mergeCell ref="T81:V81"/>
    <mergeCell ref="W80:X80"/>
    <mergeCell ref="K79:P79"/>
    <mergeCell ref="T79:V79"/>
    <mergeCell ref="W81:X81"/>
    <mergeCell ref="Y81:AG81"/>
    <mergeCell ref="B80:C80"/>
    <mergeCell ref="Y80:AG80"/>
    <mergeCell ref="D80:J80"/>
    <mergeCell ref="K80:P80"/>
    <mergeCell ref="T80:V80"/>
    <mergeCell ref="W79:X79"/>
    <mergeCell ref="B69:C70"/>
    <mergeCell ref="D70:J70"/>
    <mergeCell ref="B78:C78"/>
    <mergeCell ref="D78:J78"/>
    <mergeCell ref="B77:C77"/>
    <mergeCell ref="D77:J77"/>
    <mergeCell ref="B73:C73"/>
    <mergeCell ref="D73:J73"/>
    <mergeCell ref="B75:C75"/>
    <mergeCell ref="D75:J75"/>
    <mergeCell ref="D69:J69"/>
    <mergeCell ref="K69:P69"/>
    <mergeCell ref="T69:V69"/>
    <mergeCell ref="K75:P75"/>
    <mergeCell ref="T75:V75"/>
    <mergeCell ref="K72:P72"/>
    <mergeCell ref="T72:V72"/>
    <mergeCell ref="K70:P70"/>
    <mergeCell ref="T70:V70"/>
    <mergeCell ref="Q55:S68"/>
    <mergeCell ref="W69:X69"/>
    <mergeCell ref="Y69:AG69"/>
    <mergeCell ref="Y55:AG68"/>
    <mergeCell ref="AH55:AO68"/>
    <mergeCell ref="D55:J68"/>
    <mergeCell ref="AE31:AG32"/>
    <mergeCell ref="AU31:AW32"/>
    <mergeCell ref="AS33:AT34"/>
    <mergeCell ref="AU35:AW36"/>
    <mergeCell ref="AS31:AT32"/>
    <mergeCell ref="AS35:AT36"/>
    <mergeCell ref="AU33:AW34"/>
    <mergeCell ref="AM35:AO36"/>
    <mergeCell ref="AP35:AR36"/>
    <mergeCell ref="AP33:AR34"/>
    <mergeCell ref="AM27:AO28"/>
    <mergeCell ref="AP27:AR28"/>
    <mergeCell ref="AM33:AO34"/>
    <mergeCell ref="T27:V28"/>
    <mergeCell ref="W27:X28"/>
    <mergeCell ref="Y27:AA28"/>
    <mergeCell ref="AB27:AD28"/>
    <mergeCell ref="AE27:AG28"/>
    <mergeCell ref="AH27:AJ28"/>
    <mergeCell ref="AK27:AL28"/>
    <mergeCell ref="BE28:BF28"/>
    <mergeCell ref="AX28:AZ28"/>
    <mergeCell ref="BA28:BD28"/>
    <mergeCell ref="BA27:BD27"/>
    <mergeCell ref="BE27:BF27"/>
    <mergeCell ref="AX27:AZ27"/>
    <mergeCell ref="AP25:AR26"/>
    <mergeCell ref="AS25:AT26"/>
    <mergeCell ref="AS27:AT28"/>
    <mergeCell ref="AU25:AW26"/>
    <mergeCell ref="AU27:AW28"/>
    <mergeCell ref="BA25:BD25"/>
    <mergeCell ref="BA26:BD26"/>
    <mergeCell ref="BE26:BF26"/>
    <mergeCell ref="BE25:BF25"/>
    <mergeCell ref="AX26:AZ26"/>
    <mergeCell ref="AX25:AZ25"/>
    <mergeCell ref="T25:V26"/>
    <mergeCell ref="W25:X26"/>
    <mergeCell ref="Y25:AA26"/>
    <mergeCell ref="AB25:AD26"/>
    <mergeCell ref="AE25:AG26"/>
    <mergeCell ref="AH25:AJ26"/>
    <mergeCell ref="AK25:AL26"/>
    <mergeCell ref="AM25:AO26"/>
    <mergeCell ref="B27:C28"/>
    <mergeCell ref="D27:J28"/>
    <mergeCell ref="K27:P28"/>
    <mergeCell ref="D31:J32"/>
    <mergeCell ref="B29:C30"/>
    <mergeCell ref="K31:P32"/>
    <mergeCell ref="D29:J30"/>
    <mergeCell ref="K29:P30"/>
    <mergeCell ref="T29:V30"/>
    <mergeCell ref="W29:X30"/>
    <mergeCell ref="Y33:AA34"/>
    <mergeCell ref="AB33:AD34"/>
    <mergeCell ref="Y29:AA30"/>
    <mergeCell ref="AB29:AD30"/>
    <mergeCell ref="T33:V34"/>
    <mergeCell ref="W33:X34"/>
    <mergeCell ref="T31:V32"/>
    <mergeCell ref="W31:X32"/>
    <mergeCell ref="AU29:AW30"/>
    <mergeCell ref="AH29:AJ30"/>
    <mergeCell ref="AS29:AT30"/>
    <mergeCell ref="AM31:AO32"/>
    <mergeCell ref="AP29:AR30"/>
    <mergeCell ref="AH31:AJ32"/>
    <mergeCell ref="AE29:AG30"/>
    <mergeCell ref="AK31:AL32"/>
    <mergeCell ref="AK29:AL30"/>
    <mergeCell ref="AM29:AO30"/>
    <mergeCell ref="AH40:AJ41"/>
    <mergeCell ref="AK40:AL41"/>
    <mergeCell ref="Y40:AA41"/>
    <mergeCell ref="AB40:AD41"/>
  </mergeCells>
  <dataValidations count="11">
    <dataValidation allowBlank="1" sqref="W83:X84 W40 U40:V41 Y40:AG41 AS40:AV41 AP40 AK40:AO41 T41 AH40"/>
    <dataValidation type="whole" operator="greaterThanOrEqual" allowBlank="1" showErrorMessage="1" errorTitle="戸数" error="整数で入力してください" imeMode="off" sqref="AH25:AJ38 Y69:AG81 V83:V84 AP25:AR38 V42:AA42 Y25:AD38 V39:AA39 Y83">
      <formula1>1</formula1>
    </dataValidation>
    <dataValidation allowBlank="1" imeMode="hiragana" sqref="BA37:BD37 BA31:BD33 BA35:BD35 BA29:BD29 BA25:BD25 Z7:AH7 BA27:BD27 D25:V38 D69:V81"/>
    <dataValidation type="date" allowBlank="1" showInputMessage="1" showErrorMessage="1" promptTitle="引渡年月日" prompt="【平成○年○月○日】又は【H○/○/○】のように入力して下さい。" errorTitle="引渡年月日" error="年月日の入力が不正です&#10;入力方法を確認するとともに、前回基準日の翌日以降から今回基準日までの日付となっているかご確認下さい" imeMode="hiragana" sqref="W69:X81 W25:X38">
      <formula1>$BH$6</formula1>
      <formula2>$BH$5</formula2>
    </dataValidation>
    <dataValidation type="list" allowBlank="1" showInputMessage="1" showErrorMessage="1" promptTitle="保険法人" prompt="リストから選択してください" errorTitle="保険法人" error="リストから選択してください" imeMode="off" sqref="AH69:AO81">
      <formula1>$BJ$57:$BJ$61</formula1>
    </dataValidation>
    <dataValidation allowBlank="1" showInputMessage="1" promptTitle="許可番号" prompt="【33-30000】のように略して記入してください" imeMode="off" sqref="AX31:AZ33 AX37:AZ37 AX35:AZ35 AX29:AZ29 AX25:AZ25 AX27:AZ27"/>
    <dataValidation type="whole" operator="greaterThanOrEqual" allowBlank="1" showErrorMessage="1" errorTitle="許可番号" error="許可番号を整数で入力してください" imeMode="off" sqref="L5:M5">
      <formula1>1</formula1>
    </dataValidation>
    <dataValidation type="whole" operator="greaterThanOrEqual" allowBlank="1" showInputMessage="1" showErrorMessage="1" promptTitle="更新回数" prompt="更新回数を入力してください" errorTitle="許可番号（年度）" error="許可年度を整数で入力してください" imeMode="off" sqref="J5">
      <formula1>1</formula1>
    </dataValidation>
    <dataValidation type="whole" operator="greaterThanOrEqual" allowBlank="1" showErrorMessage="1" errorTitle="基準日" error="基準日の【年】を入力してください" imeMode="off" sqref="AF5">
      <formula1>1</formula1>
    </dataValidation>
    <dataValidation type="list" allowBlank="1" showInputMessage="1" showErrorMessage="1" promptTitle="基準日" prompt="基準日の【月】をリストから選択してください" errorTitle="基準日" error="基準日の【月】をリストから選択してください" sqref="AH5">
      <formula1>"3,9"</formula1>
    </dataValidation>
    <dataValidation type="textLength" operator="greaterThanOrEqual" allowBlank="1" showInputMessage="1" showErrorMessage="1" promptTitle="入力方法" prompt="【○/△】又は【□％】と入力してください。&#10;なお、すべて半角で記入してください。" errorTitle="エラー" error="入力方法をご確認下さい。" imeMode="off" sqref="BE25:BF38 AK25:AL38 AS25:AT38">
      <formula1>2</formula1>
    </dataValidation>
  </dataValidations>
  <printOptions horizontalCentered="1"/>
  <pageMargins left="0.5905511811023623" right="0.5905511811023623" top="0.4921259842519685" bottom="0.4921259842519685" header="0" footer="0"/>
  <pageSetup fitToHeight="0"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2012-09-19T06:27:29Z</dcterms:created>
  <dcterms:modified xsi:type="dcterms:W3CDTF">2012-09-19T06:27:34Z</dcterms:modified>
  <cp:category/>
  <cp:version/>
  <cp:contentType/>
  <cp:contentStatus/>
</cp:coreProperties>
</file>