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5：技術検査官\001事故・粗雑（井畑フォルダ）\001 事故関係\003_事故・粗雑分析資料\02_R6中国地整事故分析資料\05外部ＨＰ\"/>
    </mc:Choice>
  </mc:AlternateContent>
  <bookViews>
    <workbookView xWindow="-30" yWindow="60" windowWidth="14400" windowHeight="12870" tabRatio="863"/>
  </bookViews>
  <sheets>
    <sheet name="Ｒ6事故発生一覧（措置あり）【公開用・外部ＨＰ】" sheetId="47" r:id="rId1"/>
  </sheets>
  <externalReferences>
    <externalReference r:id="rId2"/>
  </externalReferences>
  <definedNames>
    <definedName name="_xlnm._FilterDatabase" localSheetId="0" hidden="1">'Ｒ6事故発生一覧（措置あり）【公開用・外部ＨＰ】'!$B$4:$J$25</definedName>
    <definedName name="_xlnm.Print_Area" localSheetId="0">'Ｒ6事故発生一覧（措置あり）【公開用・外部ＨＰ】'!$C$1:$J$14</definedName>
  </definedNames>
  <calcPr calcId="162913"/>
</workbook>
</file>

<file path=xl/calcChain.xml><?xml version="1.0" encoding="utf-8"?>
<calcChain xmlns="http://schemas.openxmlformats.org/spreadsheetml/2006/main">
  <c r="D3" i="47" l="1"/>
  <c r="D9" i="47" l="1"/>
  <c r="D4" i="47"/>
  <c r="D5" i="47"/>
  <c r="D14" i="47"/>
  <c r="D13" i="47"/>
  <c r="D12" i="47"/>
  <c r="D11" i="47"/>
  <c r="D10" i="47"/>
  <c r="D8" i="47"/>
  <c r="D7" i="47"/>
  <c r="D6" i="47"/>
</calcChain>
</file>

<file path=xl/sharedStrings.xml><?xml version="1.0" encoding="utf-8"?>
<sst xmlns="http://schemas.openxmlformats.org/spreadsheetml/2006/main" count="69" uniqueCount="50">
  <si>
    <t>河川工事</t>
    <rPh sb="0" eb="2">
      <t>カセン</t>
    </rPh>
    <rPh sb="2" eb="4">
      <t>コウジ</t>
    </rPh>
    <phoneticPr fontId="1"/>
  </si>
  <si>
    <t>労働災害</t>
  </si>
  <si>
    <t>番
号</t>
    <rPh sb="0" eb="1">
      <t>バン</t>
    </rPh>
    <rPh sb="2" eb="3">
      <t>ゴウ</t>
    </rPh>
    <phoneticPr fontId="1"/>
  </si>
  <si>
    <t>発生
年月日</t>
    <phoneticPr fontId="1"/>
  </si>
  <si>
    <t>時間</t>
    <rPh sb="0" eb="2">
      <t>ジカン</t>
    </rPh>
    <phoneticPr fontId="1"/>
  </si>
  <si>
    <t>事故種類</t>
    <phoneticPr fontId="1"/>
  </si>
  <si>
    <t>被災状況</t>
    <rPh sb="0" eb="2">
      <t>ヒサイ</t>
    </rPh>
    <rPh sb="2" eb="4">
      <t>ジョウキョウ</t>
    </rPh>
    <phoneticPr fontId="1"/>
  </si>
  <si>
    <t>工事
種別</t>
    <rPh sb="0" eb="2">
      <t>コウジ</t>
    </rPh>
    <rPh sb="3" eb="5">
      <t>シュベツ</t>
    </rPh>
    <phoneticPr fontId="1"/>
  </si>
  <si>
    <t>事　　故　　概　　要</t>
    <rPh sb="0" eb="1">
      <t>コト</t>
    </rPh>
    <rPh sb="3" eb="4">
      <t>ユエ</t>
    </rPh>
    <rPh sb="6" eb="7">
      <t>ガイ</t>
    </rPh>
    <rPh sb="9" eb="10">
      <t>ヨウ</t>
    </rPh>
    <phoneticPr fontId="1"/>
  </si>
  <si>
    <t>事故
種別</t>
    <rPh sb="0" eb="2">
      <t>ジコ</t>
    </rPh>
    <rPh sb="3" eb="5">
      <t>シュベツ</t>
    </rPh>
    <phoneticPr fontId="1"/>
  </si>
  <si>
    <t>道路改良工事</t>
    <rPh sb="0" eb="2">
      <t>ドウロ</t>
    </rPh>
    <rPh sb="2" eb="6">
      <t>カイリョウコウジ</t>
    </rPh>
    <phoneticPr fontId="3"/>
  </si>
  <si>
    <t>舗装工事</t>
    <rPh sb="0" eb="2">
      <t>ホソウ</t>
    </rPh>
    <rPh sb="2" eb="4">
      <t>コウジ</t>
    </rPh>
    <phoneticPr fontId="3"/>
  </si>
  <si>
    <t>公衆災害</t>
    <phoneticPr fontId="1"/>
  </si>
  <si>
    <t>はさまれ・巻き込まれ</t>
    <phoneticPr fontId="1"/>
  </si>
  <si>
    <t>負傷者１名
（全治2ヶ月）</t>
    <rPh sb="0" eb="2">
      <t>フショウ</t>
    </rPh>
    <rPh sb="2" eb="3">
      <t>シャ</t>
    </rPh>
    <rPh sb="4" eb="5">
      <t>メイ</t>
    </rPh>
    <phoneticPr fontId="3"/>
  </si>
  <si>
    <t>墜落・転落</t>
    <phoneticPr fontId="1"/>
  </si>
  <si>
    <t>飛来・落下</t>
    <phoneticPr fontId="7"/>
  </si>
  <si>
    <t>飛来・落下</t>
    <phoneticPr fontId="1"/>
  </si>
  <si>
    <t>盛土小段の水路両際の除草及び枝処理を行っていたところ、刈払機にて除草作業中に後方で集草作業をしていた作業員に異物が飛来し右目眼球に当たり負傷したもの。</t>
    <phoneticPr fontId="1"/>
  </si>
  <si>
    <t>負傷者１名
（全治3ヶ月以上）</t>
    <rPh sb="0" eb="2">
      <t>フショウ</t>
    </rPh>
    <rPh sb="2" eb="3">
      <t>シャ</t>
    </rPh>
    <rPh sb="4" eb="5">
      <t>メイ</t>
    </rPh>
    <phoneticPr fontId="3"/>
  </si>
  <si>
    <t>負傷者１名
（全治3ヶ月以上）</t>
    <rPh sb="0" eb="2">
      <t>フショウ</t>
    </rPh>
    <rPh sb="2" eb="3">
      <t>シャ</t>
    </rPh>
    <rPh sb="4" eb="5">
      <t>メイ</t>
    </rPh>
    <rPh sb="12" eb="14">
      <t>イジョウ</t>
    </rPh>
    <phoneticPr fontId="3"/>
  </si>
  <si>
    <t>労働災害</t>
    <phoneticPr fontId="1"/>
  </si>
  <si>
    <t>砂防堰堤の鋼製部材設置の足場を組立てる作業を行っている際に、作業員が安全帯のフックを外して足場の横つなぎ（単管）上を移動し足を滑らせ転落し負傷したものである。</t>
    <phoneticPr fontId="1"/>
  </si>
  <si>
    <t>負傷者１名
（全治１ヶ月未満）</t>
    <rPh sb="0" eb="2">
      <t>フショウ</t>
    </rPh>
    <rPh sb="2" eb="3">
      <t>シャ</t>
    </rPh>
    <rPh sb="4" eb="5">
      <t>メイ</t>
    </rPh>
    <rPh sb="7" eb="9">
      <t>ゼンチ</t>
    </rPh>
    <rPh sb="12" eb="14">
      <t>ミマン</t>
    </rPh>
    <phoneticPr fontId="3"/>
  </si>
  <si>
    <t>負傷者１名
（全治１週間未満）</t>
    <rPh sb="0" eb="2">
      <t>フショウ</t>
    </rPh>
    <rPh sb="2" eb="3">
      <t>シャ</t>
    </rPh>
    <rPh sb="4" eb="5">
      <t>メイ</t>
    </rPh>
    <rPh sb="7" eb="9">
      <t>ゼンチ</t>
    </rPh>
    <rPh sb="10" eb="12">
      <t>シュウカン</t>
    </rPh>
    <rPh sb="12" eb="14">
      <t>ミマン</t>
    </rPh>
    <phoneticPr fontId="3"/>
  </si>
  <si>
    <t>負傷者１名
（全治2週間）</t>
    <rPh sb="0" eb="2">
      <t>フショウ</t>
    </rPh>
    <rPh sb="2" eb="3">
      <t>シャ</t>
    </rPh>
    <rPh sb="4" eb="5">
      <t>メイ</t>
    </rPh>
    <phoneticPr fontId="3"/>
  </si>
  <si>
    <t>上水道管の破損</t>
    <phoneticPr fontId="1"/>
  </si>
  <si>
    <t>負傷１者名
（全治1０日）</t>
    <rPh sb="0" eb="2">
      <t>フショウ</t>
    </rPh>
    <rPh sb="3" eb="4">
      <t>シャ</t>
    </rPh>
    <rPh sb="4" eb="5">
      <t>メイ</t>
    </rPh>
    <phoneticPr fontId="3"/>
  </si>
  <si>
    <t>共同溝等工事</t>
    <phoneticPr fontId="1"/>
  </si>
  <si>
    <t>植樹帯のカイズカイブキに絡まったカズラの除去作業を六尺脚立（高さ約１８０cm）に乗り行っていた作業員がバランスを崩し、脚立高１．５mから飛び降り右足を負傷したもの。</t>
    <phoneticPr fontId="1"/>
  </si>
  <si>
    <t>バックホウを移動させるのに支障となる既設黒パイプ（φ400）を斜面上で移動させる作業を行っていたところ、既設黒パイプがバックホウのキャビンに引っかかり、黒パイプを持ち上げてバックホウから外した際、その反動で作業員がバランスを崩し、斜面を転がり落ちたて負傷したもの。</t>
    <phoneticPr fontId="1"/>
  </si>
  <si>
    <t>借地部において作業ヤード整備のため砕石の敷均しを行っていたが、一部ぬかるんだ箇所があったため良質土に置き換えようとバックホウで掘削を行ったところ、借地部内の仮設水道管と接触し損傷させたもの。</t>
    <phoneticPr fontId="1"/>
  </si>
  <si>
    <t>仮設水道管損傷</t>
    <phoneticPr fontId="3"/>
  </si>
  <si>
    <t>埋設物等損傷</t>
    <rPh sb="0" eb="3">
      <t>マイセツブツ</t>
    </rPh>
    <rPh sb="3" eb="4">
      <t>トウ</t>
    </rPh>
    <rPh sb="4" eb="6">
      <t>ソンショウ</t>
    </rPh>
    <phoneticPr fontId="7"/>
  </si>
  <si>
    <t>刈草の梱包作業を実施中、刈草を覆っていたブルーシートを取るためトラロープをバックホウの掴み装置に掛けた際に、作業員がトラロープに手を伸ばしたと同時にバックホウのオペレータが掴み装置でトラロープを掴もうと掴み装置を動かしたため掴み装置で作業員の腕を挟み負傷したもの。</t>
    <phoneticPr fontId="1"/>
  </si>
  <si>
    <t>橋台躯体のコンクリート養生作業において、足場下段での作業が終了し、養生作業のため足場上段に移動する際、　通路へはみ出していた単管へ左胸をぶつけたもの。</t>
    <phoneticPr fontId="1"/>
  </si>
  <si>
    <t>現場発生品の仮置場所として使用するため高架下に設置した工事用フェンスが、大型車両が通行した際あおられ車線側に倒れかかり、後続を走行していた車両２台のドアミラーに接触し損傷した。</t>
    <phoneticPr fontId="1"/>
  </si>
  <si>
    <t>一般車両ドアミラー損傷</t>
    <phoneticPr fontId="1"/>
  </si>
  <si>
    <t>一般車両損傷</t>
    <rPh sb="0" eb="2">
      <t>イッパン</t>
    </rPh>
    <rPh sb="2" eb="4">
      <t>シャリョウ</t>
    </rPh>
    <rPh sb="4" eb="6">
      <t>ソンショウ</t>
    </rPh>
    <phoneticPr fontId="7"/>
  </si>
  <si>
    <t>埋設物等損傷</t>
    <phoneticPr fontId="1"/>
  </si>
  <si>
    <t>油圧ブレーカーを使用した既設のコンクリート水路の取壊し作業中に、水路底版の直下に埋設されていた水道管（鋳鉄管φ200）を破損させたもの。</t>
    <phoneticPr fontId="1"/>
  </si>
  <si>
    <t>砂防工事</t>
    <phoneticPr fontId="1"/>
  </si>
  <si>
    <t>河川・道路維持工事</t>
    <phoneticPr fontId="1"/>
  </si>
  <si>
    <t>河川・道路維持工事</t>
    <phoneticPr fontId="1"/>
  </si>
  <si>
    <t>河川・道路維持工事</t>
    <phoneticPr fontId="3"/>
  </si>
  <si>
    <t>激突</t>
    <rPh sb="0" eb="2">
      <t>ゲキトツ</t>
    </rPh>
    <phoneticPr fontId="1"/>
  </si>
  <si>
    <t>作業箇所の確認を行うため乗車していた車両（２ｔダンプ）を停車し降車したところ、サイドブレーキが引かれておらず車両が動き出し、止めようとしたが車両と共に堤防から転落し負傷したもの。</t>
    <phoneticPr fontId="1"/>
  </si>
  <si>
    <t>電線共同溝の管路施工中にハンドホールの鉄蓋を開け元請職員が通過試験を行っていたところ、交替のため移動していた被災者がハンドホール開口部より転落し全身打撲（転落外傷）を負ったもの。</t>
    <phoneticPr fontId="1"/>
  </si>
  <si>
    <t>護岸ブロックの据付作業を行っていた際、護岸ブロック間に発生した隙間をバックホウで寄せた時に、護岸ブロックの勾配を測っていた作業員の指がブロックの隙間に挟まれ負傷したもの。</t>
    <phoneticPr fontId="1"/>
  </si>
  <si>
    <t>事故発生状況一覧表（令和６年度に発生した事故）　</t>
    <rPh sb="0" eb="2">
      <t>ジコ</t>
    </rPh>
    <rPh sb="2" eb="4">
      <t>ハッセイ</t>
    </rPh>
    <rPh sb="4" eb="6">
      <t>ジョウキョウ</t>
    </rPh>
    <rPh sb="6" eb="9">
      <t>イチランヒョウ</t>
    </rPh>
    <rPh sb="10" eb="12">
      <t>レイワ</t>
    </rPh>
    <rPh sb="16" eb="18">
      <t>ハッセイ</t>
    </rPh>
    <rPh sb="20" eb="22">
      <t>ジコ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</si>
</sst>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aaa\)"/>
  </numFmts>
  <fonts count="11"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1"/>
      <color rgb="FF000000"/>
      <name val="HGPｺﾞｼｯｸM"/>
      <family val="3"/>
      <charset val="128"/>
    </font>
    <font>
      <sz val="11"/>
      <name val="ＭＳ Ｐゴシック"/>
      <family val="3"/>
      <charset val="128"/>
    </font>
    <font>
      <sz val="11"/>
      <name val="HGPｺﾞｼｯｸM"/>
      <family val="3"/>
      <charset val="128"/>
    </font>
    <font>
      <sz val="10"/>
      <name val="HGPｺﾞｼｯｸM"/>
      <family val="3"/>
      <charset val="128"/>
    </font>
    <font>
      <b/>
      <sz val="18"/>
      <color theme="0"/>
      <name val="HGPｺﾞｼｯｸM"/>
      <family val="3"/>
      <charset val="128"/>
    </font>
    <font>
      <sz val="24"/>
      <color theme="1"/>
      <name val="HGPｺﾞｼｯｸE"/>
      <family val="3"/>
      <charset val="128"/>
    </font>
    <font>
      <b/>
      <sz val="14"/>
      <color theme="0"/>
      <name val="HGPｺﾞｼｯｸM"/>
      <family val="3"/>
      <charset val="128"/>
    </font>
    <font>
      <sz val="10"/>
      <color theme="1"/>
      <name val="HGPｺﾞｼｯｸM"/>
      <family val="3"/>
      <charset val="128"/>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4" fillId="0" borderId="0"/>
    <xf numFmtId="0" fontId="4" fillId="0" borderId="0"/>
  </cellStyleXfs>
  <cellXfs count="43">
    <xf numFmtId="0" fontId="0" fillId="0" borderId="0" xfId="0">
      <alignment vertical="center"/>
    </xf>
    <xf numFmtId="0" fontId="2" fillId="0" borderId="1" xfId="0" applyFont="1" applyBorder="1" applyAlignment="1">
      <alignment vertical="center" wrapText="1"/>
    </xf>
    <xf numFmtId="0" fontId="2" fillId="0" borderId="1" xfId="0" applyFont="1" applyBorder="1">
      <alignment vertical="center"/>
    </xf>
    <xf numFmtId="0" fontId="2" fillId="0" borderId="2" xfId="0" applyFont="1" applyBorder="1">
      <alignment vertical="center"/>
    </xf>
    <xf numFmtId="0" fontId="2" fillId="0" borderId="1" xfId="0" applyFont="1" applyFill="1" applyBorder="1">
      <alignment vertical="center"/>
    </xf>
    <xf numFmtId="0" fontId="2" fillId="0" borderId="2" xfId="0" applyFont="1" applyBorder="1" applyAlignment="1">
      <alignment vertical="center" wrapText="1"/>
    </xf>
    <xf numFmtId="57" fontId="5" fillId="0" borderId="1" xfId="3" applyNumberFormat="1" applyFont="1" applyFill="1" applyBorder="1" applyAlignment="1">
      <alignment horizontal="center" vertical="center"/>
    </xf>
    <xf numFmtId="182" fontId="5" fillId="0" borderId="1" xfId="3" applyNumberFormat="1" applyFont="1" applyFill="1" applyBorder="1" applyAlignment="1">
      <alignment horizontal="center" vertical="center"/>
    </xf>
    <xf numFmtId="32" fontId="5" fillId="0" borderId="1" xfId="3" applyNumberFormat="1" applyFont="1" applyFill="1" applyBorder="1" applyAlignment="1">
      <alignment horizontal="center" vertical="center"/>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top" wrapText="1"/>
    </xf>
    <xf numFmtId="0" fontId="6" fillId="0" borderId="1" xfId="3" applyFont="1" applyFill="1" applyBorder="1" applyAlignment="1">
      <alignment horizontal="center" vertical="center" wrapText="1"/>
    </xf>
    <xf numFmtId="0" fontId="6" fillId="0" borderId="0" xfId="3" applyFont="1" applyFill="1" applyBorder="1" applyAlignment="1">
      <alignment horizontal="center" vertical="center" wrapText="1"/>
    </xf>
    <xf numFmtId="32" fontId="5" fillId="0" borderId="11" xfId="3"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5" fillId="0" borderId="10" xfId="3" applyNumberFormat="1" applyFont="1" applyFill="1" applyBorder="1" applyAlignment="1">
      <alignment horizontal="center" vertical="center"/>
    </xf>
    <xf numFmtId="32" fontId="5" fillId="0" borderId="7" xfId="3" applyNumberFormat="1" applyFont="1" applyFill="1" applyBorder="1" applyAlignment="1">
      <alignment horizontal="center" vertical="center"/>
    </xf>
    <xf numFmtId="0" fontId="5" fillId="0" borderId="6" xfId="3" applyNumberFormat="1" applyFont="1" applyFill="1" applyBorder="1" applyAlignment="1">
      <alignment horizontal="center" vertical="center"/>
    </xf>
    <xf numFmtId="32" fontId="5" fillId="0" borderId="5" xfId="3" applyNumberFormat="1" applyFont="1" applyFill="1" applyBorder="1" applyAlignment="1">
      <alignment horizontal="center" vertical="center"/>
    </xf>
    <xf numFmtId="0" fontId="5" fillId="0" borderId="12" xfId="3" applyNumberFormat="1" applyFont="1" applyFill="1" applyBorder="1" applyAlignment="1">
      <alignment horizontal="center" vertical="center"/>
    </xf>
    <xf numFmtId="32" fontId="5" fillId="0" borderId="13" xfId="3" applyNumberFormat="1" applyFont="1" applyFill="1" applyBorder="1" applyAlignment="1">
      <alignment horizontal="center" vertical="center"/>
    </xf>
    <xf numFmtId="0" fontId="2" fillId="0" borderId="14" xfId="0" applyFont="1" applyBorder="1">
      <alignment vertical="center"/>
    </xf>
    <xf numFmtId="0" fontId="2" fillId="0" borderId="14" xfId="0" applyFont="1" applyBorder="1" applyAlignment="1">
      <alignment horizontal="center" vertical="center" wrapText="1"/>
    </xf>
    <xf numFmtId="0" fontId="2" fillId="0" borderId="14" xfId="0" applyFont="1" applyBorder="1" applyAlignment="1">
      <alignment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57" fontId="5" fillId="0" borderId="16" xfId="3" applyNumberFormat="1" applyFont="1" applyFill="1" applyBorder="1" applyAlignment="1">
      <alignment horizontal="center" vertical="center"/>
    </xf>
    <xf numFmtId="57" fontId="5" fillId="0" borderId="17" xfId="3" applyNumberFormat="1" applyFont="1" applyFill="1" applyBorder="1" applyAlignment="1">
      <alignment horizontal="center" vertical="center"/>
    </xf>
    <xf numFmtId="0" fontId="6" fillId="0" borderId="1" xfId="0" applyFont="1" applyFill="1" applyBorder="1" applyAlignment="1">
      <alignment horizontal="center" vertical="center" wrapText="1"/>
    </xf>
    <xf numFmtId="57" fontId="5" fillId="0" borderId="18" xfId="3"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8" xfId="3"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8" fillId="0" borderId="9"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cellXfs>
  <cellStyles count="4">
    <cellStyle name="桁区切り 2" xfId="1"/>
    <cellStyle name="標準" xfId="0" builtinId="0"/>
    <cellStyle name="標準 2" xfId="2"/>
    <cellStyle name="標準_事故リスト一覧表（形態確認）" xfId="3"/>
  </cellStyles>
  <dxfs count="0"/>
  <tableStyles count="0" defaultTableStyle="TableStyleMedium2" defaultPivotStyle="PivotStyleLight16"/>
  <colors>
    <mruColors>
      <color rgb="FF0000FF"/>
      <color rgb="FFFFFFCC"/>
      <color rgb="FFCCFF99"/>
      <color rgb="FFCCFFFF"/>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2898320</xdr:colOff>
      <xdr:row>0</xdr:row>
      <xdr:rowOff>1070065</xdr:rowOff>
    </xdr:from>
    <xdr:ext cx="2662524" cy="692497"/>
    <xdr:sp macro="" textlink="">
      <xdr:nvSpPr>
        <xdr:cNvPr id="2" name="テキスト ボックス 1"/>
        <xdr:cNvSpPr txBox="1"/>
      </xdr:nvSpPr>
      <xdr:spPr>
        <a:xfrm>
          <a:off x="9143999" y="1070065"/>
          <a:ext cx="266252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（令和７年３月３１日現在）</a:t>
          </a:r>
          <a:endParaRPr kumimoji="1" lang="en-US" altLang="ja-JP" sz="1800"/>
        </a:p>
        <a:p>
          <a:r>
            <a:rPr kumimoji="1" lang="ja-JP" altLang="en-US" sz="1800"/>
            <a:t>　</a:t>
          </a:r>
          <a:r>
            <a:rPr kumimoji="1" lang="en-US" altLang="ja-JP" sz="1400"/>
            <a:t>※</a:t>
          </a:r>
          <a:r>
            <a:rPr kumimoji="1" lang="ja-JP" altLang="en-US" sz="1400"/>
            <a:t>営繕部、港湾空港部を除く</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2.7.2\&#20225;&#30011;&#37096;&#25216;&#34899;&#31649;&#29702;&#35506;\05&#65306;&#25216;&#34899;&#26908;&#26619;&#23448;\001&#20107;&#25925;&#12539;&#31895;&#38609;&#65288;&#20117;&#30033;&#12501;&#12457;&#12523;&#12480;&#65289;\001%20&#20107;&#25925;&#38306;&#20418;\002_&#20107;&#25925;&#12522;&#12473;&#12488;\H11&#65374;&#20107;&#25925;&#12522;&#12473;&#12488;&#65288;R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J25"/>
  <sheetViews>
    <sheetView tabSelected="1" view="pageBreakPreview" zoomScale="70" zoomScaleNormal="79" zoomScaleSheetLayoutView="70" workbookViewId="0">
      <selection activeCell="B1" sqref="B1:J1"/>
    </sheetView>
  </sheetViews>
  <sheetFormatPr defaultRowHeight="13.5" x14ac:dyDescent="0.15"/>
  <cols>
    <col min="1" max="1" width="1.75" customWidth="1"/>
    <col min="2" max="2" width="4.75" customWidth="1"/>
    <col min="3" max="3" width="9.75" customWidth="1"/>
    <col min="4" max="4" width="4.75" customWidth="1"/>
    <col min="5" max="5" width="10.75" customWidth="1"/>
    <col min="6" max="6" width="9.75" customWidth="1"/>
    <col min="7" max="7" width="12.75" customWidth="1"/>
    <col min="8" max="8" width="14.75" customWidth="1"/>
    <col min="9" max="9" width="12.75" customWidth="1"/>
    <col min="10" max="10" width="75.75" customWidth="1"/>
  </cols>
  <sheetData>
    <row r="1" spans="2:10" ht="146.25" customHeight="1" thickBot="1" x14ac:dyDescent="0.2">
      <c r="B1" s="40" t="s">
        <v>49</v>
      </c>
      <c r="C1" s="40"/>
      <c r="D1" s="40"/>
      <c r="E1" s="40"/>
      <c r="F1" s="40"/>
      <c r="G1" s="40"/>
      <c r="H1" s="40"/>
      <c r="I1" s="40"/>
      <c r="J1" s="40"/>
    </row>
    <row r="2" spans="2:10" ht="79.900000000000006" customHeight="1" thickBot="1" x14ac:dyDescent="0.2">
      <c r="B2" s="36" t="s">
        <v>2</v>
      </c>
      <c r="C2" s="42" t="s">
        <v>3</v>
      </c>
      <c r="D2" s="41"/>
      <c r="E2" s="14" t="s">
        <v>4</v>
      </c>
      <c r="F2" s="14" t="s">
        <v>9</v>
      </c>
      <c r="G2" s="14" t="s">
        <v>5</v>
      </c>
      <c r="H2" s="14" t="s">
        <v>6</v>
      </c>
      <c r="I2" s="14" t="s">
        <v>7</v>
      </c>
      <c r="J2" s="14" t="s">
        <v>8</v>
      </c>
    </row>
    <row r="3" spans="2:10" ht="55.15" customHeight="1" thickTop="1" x14ac:dyDescent="0.15">
      <c r="B3" s="26">
        <v>1</v>
      </c>
      <c r="C3" s="6">
        <v>44102</v>
      </c>
      <c r="D3" s="7" t="str">
        <f t="shared" ref="D3" si="0">TEXT(C3,"aaa")</f>
        <v>月</v>
      </c>
      <c r="E3" s="8">
        <v>0.39583333333333331</v>
      </c>
      <c r="F3" s="4" t="s">
        <v>1</v>
      </c>
      <c r="G3" s="11" t="s">
        <v>15</v>
      </c>
      <c r="H3" s="30" t="s">
        <v>14</v>
      </c>
      <c r="I3" s="33" t="s">
        <v>42</v>
      </c>
      <c r="J3" s="10" t="s">
        <v>29</v>
      </c>
    </row>
    <row r="4" spans="2:10" ht="54.75" customHeight="1" x14ac:dyDescent="0.15">
      <c r="B4" s="26">
        <v>2</v>
      </c>
      <c r="C4" s="6">
        <v>45384</v>
      </c>
      <c r="D4" s="7" t="str">
        <f t="shared" ref="D4" si="1">TEXT(C4,"aaa")</f>
        <v>火</v>
      </c>
      <c r="E4" s="8">
        <v>0.56111111111111112</v>
      </c>
      <c r="F4" s="4" t="s">
        <v>1</v>
      </c>
      <c r="G4" s="11" t="s">
        <v>16</v>
      </c>
      <c r="H4" s="30" t="s">
        <v>20</v>
      </c>
      <c r="I4" s="33" t="s">
        <v>43</v>
      </c>
      <c r="J4" s="10" t="s">
        <v>30</v>
      </c>
    </row>
    <row r="5" spans="2:10" ht="55.15" customHeight="1" x14ac:dyDescent="0.15">
      <c r="B5" s="26">
        <v>3</v>
      </c>
      <c r="C5" s="6">
        <v>45384</v>
      </c>
      <c r="D5" s="7" t="str">
        <f>TEXT(C5,"aaa")</f>
        <v>火</v>
      </c>
      <c r="E5" s="8">
        <v>0.59722222222222221</v>
      </c>
      <c r="F5" s="4" t="s">
        <v>12</v>
      </c>
      <c r="G5" s="11" t="s">
        <v>33</v>
      </c>
      <c r="H5" s="32" t="s">
        <v>32</v>
      </c>
      <c r="I5" s="33" t="s">
        <v>10</v>
      </c>
      <c r="J5" s="10" t="s">
        <v>31</v>
      </c>
    </row>
    <row r="6" spans="2:10" ht="55.5" customHeight="1" x14ac:dyDescent="0.15">
      <c r="B6" s="26">
        <v>4</v>
      </c>
      <c r="C6" s="6">
        <v>45420</v>
      </c>
      <c r="D6" s="7" t="str">
        <f t="shared" ref="D6:D14" si="2">TEXT(C6,"aaa")</f>
        <v>水</v>
      </c>
      <c r="E6" s="8">
        <v>0.55902777777777779</v>
      </c>
      <c r="F6" s="4" t="s">
        <v>1</v>
      </c>
      <c r="G6" s="12" t="s">
        <v>17</v>
      </c>
      <c r="H6" s="30" t="s">
        <v>19</v>
      </c>
      <c r="I6" s="33" t="s">
        <v>44</v>
      </c>
      <c r="J6" s="10" t="s">
        <v>18</v>
      </c>
    </row>
    <row r="7" spans="2:10" ht="55.15" customHeight="1" x14ac:dyDescent="0.15">
      <c r="B7" s="26">
        <v>5</v>
      </c>
      <c r="C7" s="6">
        <v>45428</v>
      </c>
      <c r="D7" s="7" t="str">
        <f t="shared" si="2"/>
        <v>木</v>
      </c>
      <c r="E7" s="8">
        <v>0.44097222222222227</v>
      </c>
      <c r="F7" s="4" t="s">
        <v>21</v>
      </c>
      <c r="G7" s="11" t="s">
        <v>15</v>
      </c>
      <c r="H7" s="30" t="s">
        <v>14</v>
      </c>
      <c r="I7" s="33" t="s">
        <v>44</v>
      </c>
      <c r="J7" s="10" t="s">
        <v>46</v>
      </c>
    </row>
    <row r="8" spans="2:10" ht="55.15" customHeight="1" x14ac:dyDescent="0.15">
      <c r="B8" s="26">
        <v>6</v>
      </c>
      <c r="C8" s="6">
        <v>45525</v>
      </c>
      <c r="D8" s="7" t="str">
        <f t="shared" si="2"/>
        <v>水</v>
      </c>
      <c r="E8" s="8">
        <v>0.4861111111111111</v>
      </c>
      <c r="F8" s="4" t="s">
        <v>1</v>
      </c>
      <c r="G8" s="11" t="s">
        <v>15</v>
      </c>
      <c r="H8" s="30" t="s">
        <v>23</v>
      </c>
      <c r="I8" s="33" t="s">
        <v>41</v>
      </c>
      <c r="J8" s="10" t="s">
        <v>22</v>
      </c>
    </row>
    <row r="9" spans="2:10" ht="55.15" customHeight="1" x14ac:dyDescent="0.15">
      <c r="B9" s="26">
        <v>7</v>
      </c>
      <c r="C9" s="6">
        <v>45538</v>
      </c>
      <c r="D9" s="7" t="str">
        <f t="shared" ref="D9" si="3">TEXT(C9,"aaa")</f>
        <v>火</v>
      </c>
      <c r="E9" s="8">
        <v>0.96527777777777779</v>
      </c>
      <c r="F9" s="4" t="s">
        <v>1</v>
      </c>
      <c r="G9" s="11" t="s">
        <v>15</v>
      </c>
      <c r="H9" s="30" t="s">
        <v>27</v>
      </c>
      <c r="I9" s="33" t="s">
        <v>28</v>
      </c>
      <c r="J9" s="10" t="s">
        <v>47</v>
      </c>
    </row>
    <row r="10" spans="2:10" ht="55.15" customHeight="1" x14ac:dyDescent="0.15">
      <c r="B10" s="26">
        <v>8</v>
      </c>
      <c r="C10" s="6">
        <v>45581</v>
      </c>
      <c r="D10" s="7" t="str">
        <f t="shared" si="2"/>
        <v>水</v>
      </c>
      <c r="E10" s="8">
        <v>0.36805555555555558</v>
      </c>
      <c r="F10" s="4" t="s">
        <v>21</v>
      </c>
      <c r="G10" s="11" t="s">
        <v>13</v>
      </c>
      <c r="H10" s="30" t="s">
        <v>24</v>
      </c>
      <c r="I10" s="33" t="s">
        <v>44</v>
      </c>
      <c r="J10" s="10" t="s">
        <v>34</v>
      </c>
    </row>
    <row r="11" spans="2:10" ht="55.15" customHeight="1" x14ac:dyDescent="0.15">
      <c r="B11" s="26">
        <v>9</v>
      </c>
      <c r="C11" s="6">
        <v>45591</v>
      </c>
      <c r="D11" s="7" t="str">
        <f t="shared" si="2"/>
        <v>土</v>
      </c>
      <c r="E11" s="8">
        <v>0.49305555555555558</v>
      </c>
      <c r="F11" s="4" t="s">
        <v>1</v>
      </c>
      <c r="G11" s="11" t="s">
        <v>45</v>
      </c>
      <c r="H11" s="30" t="s">
        <v>24</v>
      </c>
      <c r="I11" s="33" t="s">
        <v>10</v>
      </c>
      <c r="J11" s="10" t="s">
        <v>35</v>
      </c>
    </row>
    <row r="12" spans="2:10" ht="55.15" customHeight="1" x14ac:dyDescent="0.15">
      <c r="B12" s="26">
        <v>10</v>
      </c>
      <c r="C12" s="6">
        <v>45607</v>
      </c>
      <c r="D12" s="7" t="str">
        <f t="shared" si="2"/>
        <v>月</v>
      </c>
      <c r="E12" s="8">
        <v>0.46527777777777773</v>
      </c>
      <c r="F12" s="4" t="s">
        <v>1</v>
      </c>
      <c r="G12" s="11" t="s">
        <v>13</v>
      </c>
      <c r="H12" s="30" t="s">
        <v>25</v>
      </c>
      <c r="I12" s="9" t="s">
        <v>0</v>
      </c>
      <c r="J12" s="10" t="s">
        <v>48</v>
      </c>
    </row>
    <row r="13" spans="2:10" ht="55.15" customHeight="1" x14ac:dyDescent="0.15">
      <c r="B13" s="26">
        <v>11</v>
      </c>
      <c r="C13" s="6">
        <v>45617</v>
      </c>
      <c r="D13" s="7" t="str">
        <f t="shared" si="2"/>
        <v>木</v>
      </c>
      <c r="E13" s="8">
        <v>0.39027777777777778</v>
      </c>
      <c r="F13" s="4" t="s">
        <v>12</v>
      </c>
      <c r="G13" s="12" t="s">
        <v>38</v>
      </c>
      <c r="H13" s="30" t="s">
        <v>37</v>
      </c>
      <c r="I13" s="33" t="s">
        <v>44</v>
      </c>
      <c r="J13" s="10" t="s">
        <v>36</v>
      </c>
    </row>
    <row r="14" spans="2:10" ht="55.15" customHeight="1" x14ac:dyDescent="0.15">
      <c r="B14" s="26">
        <v>12</v>
      </c>
      <c r="C14" s="6">
        <v>45679</v>
      </c>
      <c r="D14" s="7" t="str">
        <f t="shared" si="2"/>
        <v>水</v>
      </c>
      <c r="E14" s="8">
        <v>0.37291666666666662</v>
      </c>
      <c r="F14" s="4" t="s">
        <v>12</v>
      </c>
      <c r="G14" s="11" t="s">
        <v>39</v>
      </c>
      <c r="H14" s="30" t="s">
        <v>26</v>
      </c>
      <c r="I14" s="33" t="s">
        <v>11</v>
      </c>
      <c r="J14" s="10" t="s">
        <v>40</v>
      </c>
    </row>
    <row r="15" spans="2:10" ht="55.15" customHeight="1" x14ac:dyDescent="0.15">
      <c r="B15" s="26"/>
      <c r="C15" s="6"/>
      <c r="D15" s="7"/>
      <c r="E15" s="8"/>
      <c r="F15" s="4"/>
      <c r="G15" s="11"/>
      <c r="H15" s="30"/>
      <c r="I15" s="39"/>
      <c r="J15" s="10"/>
    </row>
    <row r="16" spans="2:10" ht="55.15" customHeight="1" x14ac:dyDescent="0.15">
      <c r="B16" s="26"/>
      <c r="C16" s="6"/>
      <c r="D16" s="7"/>
      <c r="E16" s="8"/>
      <c r="F16" s="4"/>
      <c r="G16" s="11"/>
      <c r="H16" s="30"/>
      <c r="I16" s="39"/>
      <c r="J16" s="10"/>
    </row>
    <row r="17" spans="2:10" ht="54.75" customHeight="1" thickBot="1" x14ac:dyDescent="0.2">
      <c r="B17" s="27"/>
      <c r="C17" s="6"/>
      <c r="D17" s="7"/>
      <c r="E17" s="8"/>
      <c r="F17" s="33"/>
      <c r="G17" s="35"/>
      <c r="H17" s="30"/>
      <c r="I17" s="39"/>
      <c r="J17" s="10"/>
    </row>
    <row r="18" spans="2:10" ht="60" customHeight="1" x14ac:dyDescent="0.15">
      <c r="B18" s="26">
        <v>32</v>
      </c>
      <c r="C18" s="31"/>
      <c r="D18" s="17"/>
      <c r="E18" s="18"/>
      <c r="F18" s="3"/>
      <c r="G18" s="37"/>
      <c r="H18" s="34"/>
      <c r="I18" s="37"/>
      <c r="J18" s="5"/>
    </row>
    <row r="19" spans="2:10" ht="60" customHeight="1" x14ac:dyDescent="0.15">
      <c r="B19" s="26">
        <v>33</v>
      </c>
      <c r="C19" s="28"/>
      <c r="D19" s="15"/>
      <c r="E19" s="13"/>
      <c r="F19" s="2"/>
      <c r="G19" s="38"/>
      <c r="H19" s="24"/>
      <c r="I19" s="38"/>
      <c r="J19" s="1"/>
    </row>
    <row r="20" spans="2:10" ht="60" customHeight="1" x14ac:dyDescent="0.15">
      <c r="B20" s="26">
        <v>37</v>
      </c>
      <c r="C20" s="28"/>
      <c r="D20" s="15"/>
      <c r="E20" s="16"/>
      <c r="F20" s="2"/>
      <c r="G20" s="38"/>
      <c r="H20" s="24"/>
      <c r="I20" s="38"/>
      <c r="J20" s="1"/>
    </row>
    <row r="21" spans="2:10" ht="60" customHeight="1" x14ac:dyDescent="0.15">
      <c r="B21" s="26">
        <v>38</v>
      </c>
      <c r="C21" s="28"/>
      <c r="D21" s="15"/>
      <c r="E21" s="13"/>
      <c r="F21" s="2"/>
      <c r="G21" s="38"/>
      <c r="H21" s="24"/>
      <c r="I21" s="38"/>
      <c r="J21" s="1"/>
    </row>
    <row r="22" spans="2:10" ht="60" customHeight="1" x14ac:dyDescent="0.15">
      <c r="B22" s="26">
        <v>39</v>
      </c>
      <c r="C22" s="28"/>
      <c r="D22" s="15"/>
      <c r="E22" s="13"/>
      <c r="F22" s="2"/>
      <c r="G22" s="38"/>
      <c r="H22" s="24"/>
      <c r="I22" s="38"/>
      <c r="J22" s="1"/>
    </row>
    <row r="23" spans="2:10" ht="60" customHeight="1" x14ac:dyDescent="0.15">
      <c r="B23" s="26">
        <v>40</v>
      </c>
      <c r="C23" s="28"/>
      <c r="D23" s="15"/>
      <c r="E23" s="16"/>
      <c r="F23" s="2"/>
      <c r="G23" s="38"/>
      <c r="H23" s="24"/>
      <c r="I23" s="38"/>
      <c r="J23" s="1"/>
    </row>
    <row r="24" spans="2:10" ht="60" customHeight="1" x14ac:dyDescent="0.15">
      <c r="B24" s="26">
        <v>42</v>
      </c>
      <c r="C24" s="28"/>
      <c r="D24" s="15"/>
      <c r="E24" s="16"/>
      <c r="F24" s="2"/>
      <c r="G24" s="38"/>
      <c r="H24" s="24"/>
      <c r="I24" s="38"/>
      <c r="J24" s="1"/>
    </row>
    <row r="25" spans="2:10" ht="60" customHeight="1" thickBot="1" x14ac:dyDescent="0.2">
      <c r="B25" s="27">
        <v>43</v>
      </c>
      <c r="C25" s="29"/>
      <c r="D25" s="19"/>
      <c r="E25" s="20"/>
      <c r="F25" s="21"/>
      <c r="G25" s="22"/>
      <c r="H25" s="25"/>
      <c r="I25" s="22"/>
      <c r="J25" s="23"/>
    </row>
  </sheetData>
  <mergeCells count="2">
    <mergeCell ref="B1:J1"/>
    <mergeCell ref="C2:D2"/>
  </mergeCells>
  <phoneticPr fontId="1"/>
  <pageMargins left="1.37"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'\\10.232.7.2\企画部技術管理課\05：技術検査官\001事故・粗雑（井畑フォルダ）\001 事故関係\002_事故リスト\[H11～事故リスト（R6）.xlsx]【参考】'!#REF!</xm:f>
          </x14:formula1>
          <xm:sqref>I12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Ｒ6事故発生一覧（措置あり）【公開用・外部ＨＰ】</vt:lpstr>
      <vt:lpstr>'Ｒ6事故発生一覧（措置あり）【公開用・外部ＨＰ】'!Print_Area</vt:lpstr>
    </vt:vector>
  </TitlesOfParts>
  <Company>国土交通省中国地方整備局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2025-06-03T08:41:05Z</cp:lastPrinted>
  <dcterms:created xsi:type="dcterms:W3CDTF">2016-04-21T01:30:02Z</dcterms:created>
  <dcterms:modified xsi:type="dcterms:W3CDTF">2025-06-03T08:57:28Z</dcterms:modified>
</cp:coreProperties>
</file>